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4.1.2" sheetId="1" r:id="rId1"/>
  </sheets>
  <definedNames>
    <definedName name="_xlnm.Print_Area" localSheetId="0">'4.1.2'!$A$1:$H$145</definedName>
    <definedName name="_xlnm.Print_Titles" localSheetId="0">'4.1.2'!$4:$6</definedName>
  </definedNames>
  <calcPr fullCalcOnLoad="1"/>
</workbook>
</file>

<file path=xl/sharedStrings.xml><?xml version="1.0" encoding="utf-8"?>
<sst xmlns="http://schemas.openxmlformats.org/spreadsheetml/2006/main" count="163" uniqueCount="144">
  <si>
    <t>Total</t>
  </si>
  <si>
    <t>Sección</t>
  </si>
  <si>
    <t>Descripción</t>
  </si>
  <si>
    <t>B</t>
  </si>
  <si>
    <t xml:space="preserve">Explotación de minas y canteras        </t>
  </si>
  <si>
    <t>C</t>
  </si>
  <si>
    <t xml:space="preserve">Industrias Manufactureras           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</si>
  <si>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</si>
  <si>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</si>
  <si>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</si>
  <si>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</si>
  <si>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</si>
  <si>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</si>
  <si>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</si>
  <si>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</si>
  <si>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</si>
  <si>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</si>
  <si>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</si>
  <si>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</si>
  <si>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equipo eléctrico</t>
  </si>
  <si>
    <t>Fabricación de la maquinaria y equipo n.c.p.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</si>
  <si>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</si>
  <si>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</si>
  <si>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</si>
  <si>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</si>
  <si>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D</t>
  </si>
  <si>
    <t>Suministro de electricidad, gas, vapor y aire acondicionado</t>
  </si>
  <si>
    <t>E</t>
  </si>
  <si>
    <t>G</t>
  </si>
  <si>
    <t>H</t>
  </si>
  <si>
    <t>Transporte y almacenamiento</t>
  </si>
  <si>
    <t>I</t>
  </si>
  <si>
    <t>Alojamiento y servicios de comida</t>
  </si>
  <si>
    <t>J</t>
  </si>
  <si>
    <t xml:space="preserve">Informática y comunicación          </t>
  </si>
  <si>
    <t>L</t>
  </si>
  <si>
    <t>Actividades inmobiliarias</t>
  </si>
  <si>
    <t>M</t>
  </si>
  <si>
    <t>Actividades profesionales, científicas y técnicas</t>
  </si>
  <si>
    <t>N</t>
  </si>
  <si>
    <t xml:space="preserve">Actividades administrativas y servicios de apoyo       </t>
  </si>
  <si>
    <t>P</t>
  </si>
  <si>
    <t>Enseñanza</t>
  </si>
  <si>
    <t>Q</t>
  </si>
  <si>
    <t>Servicios sociales y relacionados con la Salud humana</t>
  </si>
  <si>
    <t xml:space="preserve">R </t>
  </si>
  <si>
    <t xml:space="preserve">Artes, entretenimiento y recreación         </t>
  </si>
  <si>
    <t xml:space="preserve">S </t>
  </si>
  <si>
    <t xml:space="preserve">Otras actividades de servicio         </t>
  </si>
  <si>
    <t xml:space="preserve">Captación, tratamiento y suministro de agua     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</si>
  <si>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</si>
  <si>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</si>
  <si>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</si>
  <si>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</si>
  <si>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</si>
  <si>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Alojamiento</t>
  </si>
  <si>
    <t>Servicio de alimento y bebida</t>
  </si>
  <si>
    <t>Actividades de publicación</t>
  </si>
  <si>
    <t>Actividades de Programación y distribución</t>
  </si>
  <si>
    <t>Telecomunicaciones</t>
  </si>
  <si>
    <t>Actividades del servicio informativo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</si>
  <si>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</si>
  <si>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</si>
  <si>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</si>
  <si>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</si>
  <si>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</si>
  <si>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</si>
  <si>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</si>
  <si>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>Actividades relacionadas con la salud humana</t>
  </si>
  <si>
    <t xml:space="preserve">Instituciones residenciales de cuidado         </t>
  </si>
  <si>
    <t xml:space="preserve">Servicios sociales sin alojamiento        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</si>
  <si>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</si>
  <si>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</si>
  <si>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</si>
  <si>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</si>
  <si>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Actividades de asociaciones u organizaciones        </t>
  </si>
  <si>
    <t xml:space="preserve">Otras actividades de servicios        </t>
  </si>
  <si>
    <t xml:space="preserve">Extracción de minerales metalíferos         </t>
  </si>
  <si>
    <t xml:space="preserve">Explotación de otras minas y canteras       </t>
  </si>
  <si>
    <t>1 - 4</t>
  </si>
  <si>
    <t>5 - 19</t>
  </si>
  <si>
    <t>20 - 99</t>
  </si>
  <si>
    <t>100 o</t>
  </si>
  <si>
    <t xml:space="preserve"> más</t>
  </si>
  <si>
    <t>Fabricación de productos farmacéuticos, sustancias químicas</t>
  </si>
  <si>
    <t>medicinales y de productos botánicos</t>
  </si>
  <si>
    <t xml:space="preserve">Producción de madera y fabricación de productos de </t>
  </si>
  <si>
    <t xml:space="preserve">madera y corcho, excepto muebles; fabricación de </t>
  </si>
  <si>
    <t>artículos de paja y de materiales trenzables</t>
  </si>
  <si>
    <t>Fabricación de coque y de productos de la refinación del</t>
  </si>
  <si>
    <t xml:space="preserve">petróleo  </t>
  </si>
  <si>
    <t>Fabricación de productos derivados del metal, excepto</t>
  </si>
  <si>
    <t>Fabricación de los productos informáticos, electrónicos</t>
  </si>
  <si>
    <t>Fabricación de vehículos automotores, remolques</t>
  </si>
  <si>
    <t>maquinaria y equipo</t>
  </si>
  <si>
    <t>y ópticos</t>
  </si>
  <si>
    <t>y semi-remolques</t>
  </si>
  <si>
    <t>Suministro de electricidad, gas, vapor y aire</t>
  </si>
  <si>
    <t>Suministro de agua; alcantarillado, gestión de</t>
  </si>
  <si>
    <t>Recolección, tratamiento y eliminación de desechos,</t>
  </si>
  <si>
    <t>Comercio al por mayor y al por menor; reparación</t>
  </si>
  <si>
    <t>motor y de las motocicletas</t>
  </si>
  <si>
    <t xml:space="preserve">Comercio al por mayor, excepto de los vehículos de </t>
  </si>
  <si>
    <t>Comercio al por menor, excepto el comercio de vehículos</t>
  </si>
  <si>
    <t>automotores y motocicletas</t>
  </si>
  <si>
    <t>Actividades de producción de películas, de video de</t>
  </si>
  <si>
    <t>programas de  televisión, grabación y publicación</t>
  </si>
  <si>
    <t>Actividades de la tecnología de información y del</t>
  </si>
  <si>
    <t>Actividades de arquitectura e ingeniería; ensayos</t>
  </si>
  <si>
    <t>y análisis técnicos</t>
  </si>
  <si>
    <t>Actividades de las agencias de viajes, operadores turísticos</t>
  </si>
  <si>
    <t>Actividades de servicio a edificios y paisajes (jardines,</t>
  </si>
  <si>
    <t>áreas verdes, etc.)</t>
  </si>
  <si>
    <t>Actividades de oficinas administrativas, soporte de</t>
  </si>
  <si>
    <t>oficinas y otras actividades de soportes de negocios</t>
  </si>
  <si>
    <t>Actividades de apoyo a la explotación de otras minas y canteras</t>
  </si>
  <si>
    <t>de los vehículos de motor y de las motocicletas</t>
  </si>
  <si>
    <t>desechos y actividades de saneamiento</t>
  </si>
  <si>
    <t>acondicionado</t>
  </si>
  <si>
    <t>recuperación de materiales</t>
  </si>
  <si>
    <t>de música y sonido</t>
  </si>
  <si>
    <t>servicio informativo</t>
  </si>
  <si>
    <t>y servicios de reserva relacionados</t>
  </si>
  <si>
    <t xml:space="preserve">Alcantarillado                                                                                                                                                                                          </t>
  </si>
  <si>
    <t xml:space="preserve">Actividades de saneamientos y otros servicios                                                                                                                                     </t>
  </si>
  <si>
    <t>de gestión de desechos</t>
  </si>
  <si>
    <t>Comercio al por mayor y al por menor; reparación de</t>
  </si>
  <si>
    <t>vehículos automotores y motocicletas</t>
  </si>
  <si>
    <t>Seguros, reaseguros y fondos de pensiones, excepto los</t>
  </si>
  <si>
    <t>planes de seguridad social de afiliación obligatoria</t>
  </si>
  <si>
    <t>Actividades auxiliares a los servicios financieros y</t>
  </si>
  <si>
    <t>Actividades de oficinas centrales, actividades de</t>
  </si>
  <si>
    <t>administración de empresas y de consultoría sobre</t>
  </si>
  <si>
    <t>administración de empresas</t>
  </si>
  <si>
    <t>Actividades veterinarias</t>
  </si>
  <si>
    <t>Reparación de computadoras y artículos de uso personal y</t>
  </si>
  <si>
    <t>Fuente: Instituto Nacional de Estadística (INE). Directorio de Empresas y Establecimientos .</t>
  </si>
  <si>
    <t>-</t>
  </si>
  <si>
    <t>Tramo de personal ocupado</t>
  </si>
  <si>
    <t>actividades de seguros</t>
  </si>
  <si>
    <t>doméstico</t>
  </si>
  <si>
    <t xml:space="preserve">Personal Ocupado en Entidades Jurídicas con actividad económica del Sector Privado, por tramos de personal ocupado, </t>
  </si>
  <si>
    <t>según división de actividad (CIIU Rev.4) - Total País - 2011</t>
  </si>
  <si>
    <t>División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</si>
</sst>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</numFmts>
  <fonts count="44">
    <font>
      <sz val="10"/>
      <name val="Arial"/>
      <family val="0"/>
    </font>
    <font>
      <sz val="12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2" fillId="32" borderId="0" xfId="77" applyFont="1" applyFill="1" applyBorder="1" applyAlignment="1">
      <alignment horizontal="left" vertical="center"/>
      <protection/>
    </xf>
    <xf numFmtId="0" fontId="3" fillId="32" borderId="0" xfId="0" applyFont="1" applyFill="1" applyAlignment="1">
      <alignment horizontal="center"/>
    </xf>
    <xf numFmtId="3" fontId="2" fillId="32" borderId="0" xfId="0" applyNumberFormat="1" applyFont="1" applyFill="1" applyBorder="1" applyAlignment="1">
      <alignment horizontal="right"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3" fontId="3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vertical="center" wrapText="1"/>
    </xf>
    <xf numFmtId="3" fontId="2" fillId="32" borderId="0" xfId="46" applyNumberFormat="1" applyFont="1" applyFill="1" applyAlignment="1">
      <alignment horizontal="right" vertical="center"/>
    </xf>
    <xf numFmtId="3" fontId="3" fillId="32" borderId="0" xfId="46" applyNumberFormat="1" applyFont="1" applyFill="1" applyAlignment="1">
      <alignment horizontal="right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3" fontId="2" fillId="32" borderId="0" xfId="0" applyNumberFormat="1" applyFont="1" applyFill="1" applyAlignment="1">
      <alignment horizontal="right" vertical="center"/>
    </xf>
    <xf numFmtId="3" fontId="2" fillId="32" borderId="0" xfId="46" applyNumberFormat="1" applyFont="1" applyFill="1" applyBorder="1" applyAlignment="1">
      <alignment horizontal="right"/>
    </xf>
    <xf numFmtId="0" fontId="0" fillId="32" borderId="0" xfId="0" applyFont="1" applyFill="1" applyAlignment="1">
      <alignment/>
    </xf>
    <xf numFmtId="3" fontId="2" fillId="32" borderId="0" xfId="46" applyNumberFormat="1" applyFont="1" applyFill="1" applyAlignment="1">
      <alignment horizontal="right"/>
    </xf>
    <xf numFmtId="0" fontId="6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Alignment="1">
      <alignment/>
    </xf>
    <xf numFmtId="0" fontId="8" fillId="6" borderId="0" xfId="77" applyFont="1" applyFill="1" applyBorder="1" applyAlignment="1" applyProtection="1">
      <alignment horizontal="left"/>
      <protection/>
    </xf>
    <xf numFmtId="0" fontId="8" fillId="6" borderId="0" xfId="77" applyFont="1" applyFill="1" applyBorder="1">
      <alignment/>
      <protection/>
    </xf>
    <xf numFmtId="0" fontId="8" fillId="6" borderId="0" xfId="76" applyFont="1" applyFill="1" applyBorder="1">
      <alignment/>
      <protection/>
    </xf>
    <xf numFmtId="0" fontId="9" fillId="6" borderId="0" xfId="0" applyFont="1" applyFill="1" applyAlignment="1">
      <alignment/>
    </xf>
    <xf numFmtId="0" fontId="2" fillId="6" borderId="0" xfId="77" applyFont="1" applyFill="1" applyBorder="1">
      <alignment/>
      <protection/>
    </xf>
    <xf numFmtId="0" fontId="2" fillId="6" borderId="0" xfId="76" applyFont="1" applyFill="1" applyBorder="1">
      <alignment/>
      <protection/>
    </xf>
    <xf numFmtId="0" fontId="3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Border="1" applyAlignment="1" quotePrefix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Alignment="1">
      <alignment/>
    </xf>
    <xf numFmtId="0" fontId="3" fillId="6" borderId="0" xfId="77" applyFont="1" applyFill="1" applyBorder="1">
      <alignment/>
      <protection/>
    </xf>
    <xf numFmtId="0" fontId="0" fillId="6" borderId="0" xfId="0" applyFill="1" applyAlignment="1">
      <alignment/>
    </xf>
    <xf numFmtId="0" fontId="2" fillId="6" borderId="10" xfId="77" applyFont="1" applyFill="1" applyBorder="1" applyAlignment="1">
      <alignment horizontal="center"/>
      <protection/>
    </xf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vertical="center" wrapText="1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_Hoja1" xfId="76"/>
    <cellStyle name="Normal_Hoja3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45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8.7109375" style="19" customWidth="1"/>
    <col min="2" max="2" width="8.7109375" style="29" customWidth="1"/>
    <col min="3" max="3" width="53.7109375" style="29" customWidth="1"/>
    <col min="4" max="8" width="12.140625" style="19" customWidth="1"/>
    <col min="9" max="9" width="12.57421875" style="19" customWidth="1"/>
    <col min="10" max="16384" width="11.421875" style="19" customWidth="1"/>
  </cols>
  <sheetData>
    <row r="1" spans="1:248" s="33" customFormat="1" ht="15.75" customHeight="1">
      <c r="A1" s="30" t="s">
        <v>141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</row>
    <row r="2" spans="1:248" s="36" customFormat="1" ht="15.75" customHeight="1">
      <c r="A2" s="30" t="s">
        <v>142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</row>
    <row r="3" s="36" customFormat="1" ht="9" customHeight="1">
      <c r="F3" s="37"/>
    </row>
    <row r="4" spans="1:8" s="36" customFormat="1" ht="12.75" customHeight="1">
      <c r="A4" s="48"/>
      <c r="B4" s="48"/>
      <c r="C4" s="48"/>
      <c r="D4" s="47" t="s">
        <v>0</v>
      </c>
      <c r="E4" s="46" t="s">
        <v>138</v>
      </c>
      <c r="F4" s="46"/>
      <c r="G4" s="46"/>
      <c r="H4" s="46"/>
    </row>
    <row r="5" spans="1:8" s="36" customFormat="1" ht="12.75" customHeight="1">
      <c r="A5" s="48" t="s">
        <v>1</v>
      </c>
      <c r="B5" s="48" t="s">
        <v>143</v>
      </c>
      <c r="C5" s="48" t="s">
        <v>2</v>
      </c>
      <c r="D5" s="47"/>
      <c r="E5" s="38" t="s">
        <v>79</v>
      </c>
      <c r="F5" s="38" t="s">
        <v>80</v>
      </c>
      <c r="G5" s="38" t="s">
        <v>81</v>
      </c>
      <c r="H5" s="39" t="s">
        <v>82</v>
      </c>
    </row>
    <row r="6" spans="1:8" s="36" customFormat="1" ht="12.75" customHeight="1">
      <c r="A6" s="48"/>
      <c r="B6" s="48"/>
      <c r="C6" s="48"/>
      <c r="D6" s="47"/>
      <c r="E6" s="39"/>
      <c r="F6" s="39"/>
      <c r="G6" s="39"/>
      <c r="H6" s="39" t="s">
        <v>83</v>
      </c>
    </row>
    <row r="7" spans="1:3" s="36" customFormat="1" ht="9" customHeight="1">
      <c r="A7" s="40"/>
      <c r="B7" s="40"/>
      <c r="C7" s="40"/>
    </row>
    <row r="8" spans="1:3" s="5" customFormat="1" ht="9" customHeight="1">
      <c r="A8" s="4"/>
      <c r="B8" s="3"/>
      <c r="C8" s="3"/>
    </row>
    <row r="9" spans="1:9" s="5" customFormat="1" ht="12.75" customHeight="1">
      <c r="A9" s="6" t="s">
        <v>0</v>
      </c>
      <c r="B9" s="7"/>
      <c r="C9" s="1"/>
      <c r="D9" s="8">
        <f>D11+D16+D49+D53+D62+D71+D78+D82+D97+D100+D112+D123+D126+D131+D137</f>
        <v>768647</v>
      </c>
      <c r="E9" s="8">
        <f>E11+E16+E49+E53+E62+E71+E78+E82+E97+E100+E112+E123+E126+E131+E137</f>
        <v>179075</v>
      </c>
      <c r="F9" s="8">
        <f>F11+F16+F49+F53+F62+F71+F78+F82+F97+F100+F112+F123+F126+F131+F137</f>
        <v>167591</v>
      </c>
      <c r="G9" s="8">
        <f>G11+G16+G49+G53+G62+G71+G78+G82+G97+G100+G112+G123+G126+G131+G137</f>
        <v>166645</v>
      </c>
      <c r="H9" s="8">
        <f>H11+H16+H49+H53+H62+H71+H78+H82+H97+H100+H112+H123+H126+H131+H137</f>
        <v>255336</v>
      </c>
      <c r="I9" s="9"/>
    </row>
    <row r="10" spans="1:8" s="5" customFormat="1" ht="3" customHeight="1">
      <c r="A10" s="10"/>
      <c r="B10" s="7"/>
      <c r="C10" s="1"/>
      <c r="D10" s="11"/>
      <c r="E10" s="11"/>
      <c r="F10" s="11"/>
      <c r="G10" s="11"/>
      <c r="H10" s="11"/>
    </row>
    <row r="11" spans="1:8" s="5" customFormat="1" ht="12.75" customHeight="1">
      <c r="A11" s="12" t="s">
        <v>3</v>
      </c>
      <c r="B11" s="13"/>
      <c r="C11" s="14" t="s">
        <v>4</v>
      </c>
      <c r="D11" s="8">
        <f>SUM(D12:D15)</f>
        <v>1692</v>
      </c>
      <c r="E11" s="8">
        <f>SUM(E12:E15)</f>
        <v>216</v>
      </c>
      <c r="F11" s="8">
        <f>SUM(F12:F15)</f>
        <v>572</v>
      </c>
      <c r="G11" s="8">
        <f>SUM(G12:G15)</f>
        <v>489</v>
      </c>
      <c r="H11" s="8">
        <f>SUM(H12:H15)</f>
        <v>415</v>
      </c>
    </row>
    <row r="12" spans="1:11" s="5" customFormat="1" ht="12.75" customHeight="1">
      <c r="A12" s="12"/>
      <c r="B12" s="12">
        <v>7</v>
      </c>
      <c r="C12" s="14" t="s">
        <v>77</v>
      </c>
      <c r="D12" s="11">
        <v>228</v>
      </c>
      <c r="E12" s="11">
        <v>24</v>
      </c>
      <c r="F12" s="11">
        <v>27</v>
      </c>
      <c r="G12" s="11" t="s">
        <v>137</v>
      </c>
      <c r="H12" s="11">
        <v>177</v>
      </c>
      <c r="K12" s="1"/>
    </row>
    <row r="13" spans="1:11" s="5" customFormat="1" ht="12.75" customHeight="1">
      <c r="A13" s="12"/>
      <c r="B13" s="12">
        <v>8</v>
      </c>
      <c r="C13" s="14" t="s">
        <v>78</v>
      </c>
      <c r="D13" s="11">
        <v>1282</v>
      </c>
      <c r="E13" s="11">
        <v>178</v>
      </c>
      <c r="F13" s="11">
        <v>530</v>
      </c>
      <c r="G13" s="11">
        <v>441</v>
      </c>
      <c r="H13" s="11">
        <v>133</v>
      </c>
      <c r="K13" s="1"/>
    </row>
    <row r="14" spans="1:11" s="5" customFormat="1" ht="12.75" customHeight="1">
      <c r="A14" s="12"/>
      <c r="B14" s="12">
        <v>9</v>
      </c>
      <c r="C14" s="14" t="s">
        <v>115</v>
      </c>
      <c r="D14" s="11">
        <v>182</v>
      </c>
      <c r="E14" s="11">
        <v>14</v>
      </c>
      <c r="F14" s="11">
        <v>15</v>
      </c>
      <c r="G14" s="11">
        <v>48</v>
      </c>
      <c r="H14" s="11">
        <v>105</v>
      </c>
      <c r="K14" s="1"/>
    </row>
    <row r="15" spans="1:11" s="5" customFormat="1" ht="3" customHeight="1">
      <c r="A15" s="12"/>
      <c r="B15" s="12"/>
      <c r="C15" s="14"/>
      <c r="D15" s="8"/>
      <c r="E15" s="8"/>
      <c r="F15" s="8"/>
      <c r="G15" s="8"/>
      <c r="H15" s="11"/>
      <c r="K15" s="1"/>
    </row>
    <row r="16" spans="1:8" s="5" customFormat="1" ht="12.75" customHeight="1">
      <c r="A16" s="12" t="s">
        <v>5</v>
      </c>
      <c r="B16" s="12"/>
      <c r="C16" s="14" t="s">
        <v>6</v>
      </c>
      <c r="D16" s="15">
        <f>SUM(D17:D48)</f>
        <v>136504</v>
      </c>
      <c r="E16" s="15">
        <f>SUM(E17:E48)</f>
        <v>16658</v>
      </c>
      <c r="F16" s="15">
        <f>SUM(F17:F48)</f>
        <v>29155</v>
      </c>
      <c r="G16" s="15">
        <f>SUM(G17:G48)</f>
        <v>33795</v>
      </c>
      <c r="H16" s="15">
        <f>SUM(H17:H48)</f>
        <v>56896</v>
      </c>
    </row>
    <row r="17" spans="1:11" s="5" customFormat="1" ht="12.75" customHeight="1">
      <c r="A17" s="12"/>
      <c r="B17" s="12">
        <v>10</v>
      </c>
      <c r="C17" s="14" t="s">
        <v>7</v>
      </c>
      <c r="D17" s="16">
        <v>55684</v>
      </c>
      <c r="E17" s="16">
        <v>3322</v>
      </c>
      <c r="F17" s="16">
        <v>10304</v>
      </c>
      <c r="G17" s="16">
        <v>11286</v>
      </c>
      <c r="H17" s="16">
        <v>30772</v>
      </c>
      <c r="K17" s="1"/>
    </row>
    <row r="18" spans="1:11" s="5" customFormat="1" ht="12.75" customHeight="1">
      <c r="A18" s="12"/>
      <c r="B18" s="12">
        <v>11</v>
      </c>
      <c r="C18" s="14" t="s">
        <v>8</v>
      </c>
      <c r="D18" s="16">
        <v>4091</v>
      </c>
      <c r="E18" s="16">
        <v>362</v>
      </c>
      <c r="F18" s="16">
        <v>680</v>
      </c>
      <c r="G18" s="16">
        <v>930</v>
      </c>
      <c r="H18" s="16">
        <v>2119</v>
      </c>
      <c r="K18" s="1"/>
    </row>
    <row r="19" spans="1:11" s="5" customFormat="1" ht="12.75" customHeight="1">
      <c r="A19" s="12"/>
      <c r="B19" s="12">
        <v>12</v>
      </c>
      <c r="C19" s="14" t="s">
        <v>9</v>
      </c>
      <c r="D19" s="16">
        <v>577</v>
      </c>
      <c r="E19" s="16" t="s">
        <v>137</v>
      </c>
      <c r="F19" s="16">
        <v>5</v>
      </c>
      <c r="G19" s="16">
        <v>78</v>
      </c>
      <c r="H19" s="16">
        <v>494</v>
      </c>
      <c r="K19" s="1"/>
    </row>
    <row r="20" spans="1:11" s="5" customFormat="1" ht="12.75" customHeight="1">
      <c r="A20" s="12"/>
      <c r="B20" s="12">
        <v>13</v>
      </c>
      <c r="C20" s="14" t="s">
        <v>10</v>
      </c>
      <c r="D20" s="16">
        <v>3816</v>
      </c>
      <c r="E20" s="16">
        <v>452</v>
      </c>
      <c r="F20" s="16">
        <v>606</v>
      </c>
      <c r="G20" s="16">
        <v>1514</v>
      </c>
      <c r="H20" s="16">
        <v>1244</v>
      </c>
      <c r="K20" s="1"/>
    </row>
    <row r="21" spans="1:11" s="5" customFormat="1" ht="12.75" customHeight="1">
      <c r="A21" s="12"/>
      <c r="B21" s="12">
        <v>14</v>
      </c>
      <c r="C21" s="14" t="s">
        <v>11</v>
      </c>
      <c r="D21" s="16">
        <v>8369</v>
      </c>
      <c r="E21" s="16">
        <v>1906</v>
      </c>
      <c r="F21" s="16">
        <v>2137</v>
      </c>
      <c r="G21" s="16">
        <v>2761</v>
      </c>
      <c r="H21" s="16">
        <v>1565</v>
      </c>
      <c r="K21" s="1"/>
    </row>
    <row r="22" spans="1:11" s="5" customFormat="1" ht="12.75" customHeight="1">
      <c r="A22" s="12"/>
      <c r="B22" s="12">
        <v>15</v>
      </c>
      <c r="C22" s="14" t="s">
        <v>12</v>
      </c>
      <c r="D22" s="16">
        <v>4828</v>
      </c>
      <c r="E22" s="16">
        <v>399</v>
      </c>
      <c r="F22" s="16">
        <v>621</v>
      </c>
      <c r="G22" s="16">
        <v>1243</v>
      </c>
      <c r="H22" s="16">
        <v>2565</v>
      </c>
      <c r="K22" s="1"/>
    </row>
    <row r="23" spans="1:8" s="5" customFormat="1" ht="12.75" customHeight="1">
      <c r="A23" s="12"/>
      <c r="B23" s="12">
        <v>16</v>
      </c>
      <c r="C23" s="17" t="s">
        <v>86</v>
      </c>
      <c r="D23" s="16"/>
      <c r="E23" s="16"/>
      <c r="F23" s="16"/>
      <c r="G23" s="16"/>
      <c r="H23" s="16"/>
    </row>
    <row r="24" spans="1:8" s="5" customFormat="1" ht="12.75" customHeight="1">
      <c r="A24" s="12"/>
      <c r="B24" s="12"/>
      <c r="C24" s="14" t="s">
        <v>87</v>
      </c>
      <c r="D24" s="16"/>
      <c r="E24" s="16"/>
      <c r="F24" s="16"/>
      <c r="G24" s="16"/>
      <c r="H24" s="16"/>
    </row>
    <row r="25" spans="1:8" s="5" customFormat="1" ht="12.75" customHeight="1">
      <c r="A25" s="12"/>
      <c r="B25" s="2"/>
      <c r="C25" s="14" t="s">
        <v>88</v>
      </c>
      <c r="D25" s="16">
        <v>4975</v>
      </c>
      <c r="E25" s="16">
        <v>1055</v>
      </c>
      <c r="F25" s="16">
        <v>1361</v>
      </c>
      <c r="G25" s="16">
        <v>1187</v>
      </c>
      <c r="H25" s="16">
        <v>1372</v>
      </c>
    </row>
    <row r="26" spans="1:8" s="5" customFormat="1" ht="12.75" customHeight="1">
      <c r="A26" s="12"/>
      <c r="B26" s="12">
        <v>17</v>
      </c>
      <c r="C26" s="14" t="s">
        <v>13</v>
      </c>
      <c r="D26" s="16">
        <v>2700</v>
      </c>
      <c r="E26" s="16">
        <v>56</v>
      </c>
      <c r="F26" s="16">
        <v>221</v>
      </c>
      <c r="G26" s="16">
        <v>475</v>
      </c>
      <c r="H26" s="16">
        <v>1948</v>
      </c>
    </row>
    <row r="27" spans="1:8" s="5" customFormat="1" ht="12.75" customHeight="1">
      <c r="A27" s="12"/>
      <c r="B27" s="12">
        <v>18</v>
      </c>
      <c r="C27" s="14" t="s">
        <v>14</v>
      </c>
      <c r="D27" s="16">
        <v>5265</v>
      </c>
      <c r="E27" s="16">
        <v>1306</v>
      </c>
      <c r="F27" s="16">
        <v>1822</v>
      </c>
      <c r="G27" s="16">
        <v>1755</v>
      </c>
      <c r="H27" s="16">
        <v>382</v>
      </c>
    </row>
    <row r="28" spans="1:8" s="5" customFormat="1" ht="12.75" customHeight="1">
      <c r="A28" s="12"/>
      <c r="B28" s="12">
        <v>19</v>
      </c>
      <c r="C28" s="14" t="s">
        <v>89</v>
      </c>
      <c r="D28" s="16"/>
      <c r="E28" s="16"/>
      <c r="F28" s="16"/>
      <c r="G28" s="16"/>
      <c r="H28" s="16"/>
    </row>
    <row r="29" spans="1:8" s="5" customFormat="1" ht="12.75" customHeight="1">
      <c r="A29" s="12"/>
      <c r="B29" s="2"/>
      <c r="C29" s="14" t="s">
        <v>90</v>
      </c>
      <c r="D29" s="16">
        <v>49</v>
      </c>
      <c r="E29" s="16">
        <v>18</v>
      </c>
      <c r="F29" s="16">
        <v>31</v>
      </c>
      <c r="G29" s="16" t="s">
        <v>137</v>
      </c>
      <c r="H29" s="16" t="s">
        <v>137</v>
      </c>
    </row>
    <row r="30" spans="1:8" s="5" customFormat="1" ht="12.75" customHeight="1">
      <c r="A30" s="12"/>
      <c r="B30" s="12">
        <v>20</v>
      </c>
      <c r="C30" s="14" t="s">
        <v>15</v>
      </c>
      <c r="D30" s="16">
        <v>4630</v>
      </c>
      <c r="E30" s="16">
        <v>310</v>
      </c>
      <c r="F30" s="16">
        <v>943</v>
      </c>
      <c r="G30" s="16">
        <v>1776</v>
      </c>
      <c r="H30" s="16">
        <v>1601</v>
      </c>
    </row>
    <row r="31" spans="1:8" s="5" customFormat="1" ht="12.75" customHeight="1">
      <c r="A31" s="12"/>
      <c r="B31" s="12">
        <v>21</v>
      </c>
      <c r="C31" s="14" t="s">
        <v>84</v>
      </c>
      <c r="D31" s="16"/>
      <c r="E31" s="16"/>
      <c r="F31" s="16"/>
      <c r="G31" s="16"/>
      <c r="H31" s="16"/>
    </row>
    <row r="32" spans="1:8" s="5" customFormat="1" ht="12.75" customHeight="1">
      <c r="A32" s="12"/>
      <c r="B32" s="2"/>
      <c r="C32" s="14" t="s">
        <v>85</v>
      </c>
      <c r="D32" s="16">
        <v>3804</v>
      </c>
      <c r="E32" s="16">
        <v>60</v>
      </c>
      <c r="F32" s="16">
        <v>264</v>
      </c>
      <c r="G32" s="16">
        <v>1138</v>
      </c>
      <c r="H32" s="16">
        <v>2342</v>
      </c>
    </row>
    <row r="33" spans="1:8" s="5" customFormat="1" ht="12.75" customHeight="1">
      <c r="A33" s="12"/>
      <c r="B33" s="12">
        <v>22</v>
      </c>
      <c r="C33" s="14" t="s">
        <v>16</v>
      </c>
      <c r="D33" s="16">
        <v>5486</v>
      </c>
      <c r="E33" s="16">
        <v>319</v>
      </c>
      <c r="F33" s="16">
        <v>1204</v>
      </c>
      <c r="G33" s="16">
        <v>2250</v>
      </c>
      <c r="H33" s="16">
        <v>1713</v>
      </c>
    </row>
    <row r="34" spans="1:8" s="5" customFormat="1" ht="12.75" customHeight="1">
      <c r="A34" s="12"/>
      <c r="B34" s="12">
        <v>23</v>
      </c>
      <c r="C34" s="14" t="s">
        <v>17</v>
      </c>
      <c r="D34" s="16">
        <v>3259</v>
      </c>
      <c r="E34" s="16">
        <v>519</v>
      </c>
      <c r="F34" s="16">
        <v>825</v>
      </c>
      <c r="G34" s="16">
        <v>1223</v>
      </c>
      <c r="H34" s="16">
        <v>692</v>
      </c>
    </row>
    <row r="35" spans="1:8" s="5" customFormat="1" ht="12.75" customHeight="1">
      <c r="A35" s="12"/>
      <c r="B35" s="12">
        <v>24</v>
      </c>
      <c r="C35" s="14" t="s">
        <v>18</v>
      </c>
      <c r="D35" s="16">
        <v>2659</v>
      </c>
      <c r="E35" s="16">
        <v>342</v>
      </c>
      <c r="F35" s="16">
        <v>738</v>
      </c>
      <c r="G35" s="16">
        <v>564</v>
      </c>
      <c r="H35" s="16">
        <v>1015</v>
      </c>
    </row>
    <row r="36" spans="1:8" s="5" customFormat="1" ht="12.75" customHeight="1">
      <c r="A36" s="12"/>
      <c r="B36" s="12">
        <v>25</v>
      </c>
      <c r="C36" s="14" t="s">
        <v>91</v>
      </c>
      <c r="D36" s="16"/>
      <c r="E36" s="16"/>
      <c r="F36" s="16"/>
      <c r="G36" s="16"/>
      <c r="H36" s="16"/>
    </row>
    <row r="37" spans="1:8" s="5" customFormat="1" ht="12.75" customHeight="1">
      <c r="A37" s="12"/>
      <c r="B37" s="2"/>
      <c r="C37" s="14" t="s">
        <v>94</v>
      </c>
      <c r="D37" s="16">
        <v>7352</v>
      </c>
      <c r="E37" s="16">
        <v>2098</v>
      </c>
      <c r="F37" s="16">
        <v>2563</v>
      </c>
      <c r="G37" s="16">
        <v>1716</v>
      </c>
      <c r="H37" s="16">
        <v>975</v>
      </c>
    </row>
    <row r="38" spans="1:8" s="5" customFormat="1" ht="12.75" customHeight="1">
      <c r="A38" s="12"/>
      <c r="B38" s="12">
        <v>26</v>
      </c>
      <c r="C38" s="14" t="s">
        <v>92</v>
      </c>
      <c r="D38" s="16"/>
      <c r="E38" s="16"/>
      <c r="F38" s="16"/>
      <c r="G38" s="16"/>
      <c r="H38" s="16"/>
    </row>
    <row r="39" spans="1:8" s="5" customFormat="1" ht="12.75" customHeight="1">
      <c r="A39" s="12"/>
      <c r="B39" s="2"/>
      <c r="C39" s="14" t="s">
        <v>95</v>
      </c>
      <c r="D39" s="16">
        <v>1293</v>
      </c>
      <c r="E39" s="16">
        <v>426</v>
      </c>
      <c r="F39" s="16">
        <v>707</v>
      </c>
      <c r="G39" s="16">
        <v>160</v>
      </c>
      <c r="H39" s="16" t="s">
        <v>137</v>
      </c>
    </row>
    <row r="40" spans="1:8" s="5" customFormat="1" ht="12.75" customHeight="1">
      <c r="A40" s="12"/>
      <c r="B40" s="12">
        <v>27</v>
      </c>
      <c r="C40" s="14" t="s">
        <v>19</v>
      </c>
      <c r="D40" s="16">
        <v>3283</v>
      </c>
      <c r="E40" s="16">
        <v>155</v>
      </c>
      <c r="F40" s="16">
        <v>292</v>
      </c>
      <c r="G40" s="16">
        <v>839</v>
      </c>
      <c r="H40" s="16">
        <v>1997</v>
      </c>
    </row>
    <row r="41" spans="1:8" s="5" customFormat="1" ht="12.75" customHeight="1">
      <c r="A41" s="12"/>
      <c r="B41" s="12">
        <v>28</v>
      </c>
      <c r="C41" s="14" t="s">
        <v>20</v>
      </c>
      <c r="D41" s="16">
        <v>2268</v>
      </c>
      <c r="E41" s="16">
        <v>477</v>
      </c>
      <c r="F41" s="16">
        <v>930</v>
      </c>
      <c r="G41" s="16">
        <v>534</v>
      </c>
      <c r="H41" s="16">
        <v>327</v>
      </c>
    </row>
    <row r="42" spans="1:8" s="5" customFormat="1" ht="12.75" customHeight="1">
      <c r="A42" s="12"/>
      <c r="B42" s="12">
        <v>29</v>
      </c>
      <c r="C42" s="14" t="s">
        <v>93</v>
      </c>
      <c r="D42" s="16"/>
      <c r="E42" s="16"/>
      <c r="F42" s="16"/>
      <c r="G42" s="16"/>
      <c r="H42" s="16"/>
    </row>
    <row r="43" spans="1:8" s="5" customFormat="1" ht="12.75" customHeight="1">
      <c r="A43" s="12"/>
      <c r="B43" s="2"/>
      <c r="C43" s="14" t="s">
        <v>96</v>
      </c>
      <c r="D43" s="16">
        <v>1907</v>
      </c>
      <c r="E43" s="16">
        <v>104</v>
      </c>
      <c r="F43" s="16">
        <v>445</v>
      </c>
      <c r="G43" s="16">
        <v>620</v>
      </c>
      <c r="H43" s="16">
        <v>738</v>
      </c>
    </row>
    <row r="44" spans="1:8" s="5" customFormat="1" ht="12.75" customHeight="1">
      <c r="A44" s="12"/>
      <c r="B44" s="12">
        <v>30</v>
      </c>
      <c r="C44" s="14" t="s">
        <v>21</v>
      </c>
      <c r="D44" s="16">
        <v>1101</v>
      </c>
      <c r="E44" s="16">
        <v>72</v>
      </c>
      <c r="F44" s="16">
        <v>138</v>
      </c>
      <c r="G44" s="16">
        <v>21</v>
      </c>
      <c r="H44" s="16">
        <v>870</v>
      </c>
    </row>
    <row r="45" spans="1:8" s="5" customFormat="1" ht="12.75" customHeight="1">
      <c r="A45" s="12"/>
      <c r="B45" s="12">
        <v>31</v>
      </c>
      <c r="C45" s="14" t="s">
        <v>22</v>
      </c>
      <c r="D45" s="16">
        <v>4307</v>
      </c>
      <c r="E45" s="16">
        <v>1234</v>
      </c>
      <c r="F45" s="16">
        <v>1084</v>
      </c>
      <c r="G45" s="16">
        <v>814</v>
      </c>
      <c r="H45" s="16">
        <v>1175</v>
      </c>
    </row>
    <row r="46" spans="1:8" s="5" customFormat="1" ht="12.75" customHeight="1">
      <c r="A46" s="12"/>
      <c r="B46" s="12">
        <v>32</v>
      </c>
      <c r="C46" s="14" t="s">
        <v>23</v>
      </c>
      <c r="D46" s="16">
        <v>2697</v>
      </c>
      <c r="E46" s="16">
        <v>978</v>
      </c>
      <c r="F46" s="16">
        <v>587</v>
      </c>
      <c r="G46" s="16">
        <v>644</v>
      </c>
      <c r="H46" s="16">
        <v>488</v>
      </c>
    </row>
    <row r="47" spans="1:8" s="5" customFormat="1" ht="12.75" customHeight="1">
      <c r="A47" s="12"/>
      <c r="B47" s="12">
        <v>33</v>
      </c>
      <c r="C47" s="14" t="s">
        <v>24</v>
      </c>
      <c r="D47" s="16">
        <v>2104</v>
      </c>
      <c r="E47" s="16">
        <v>688</v>
      </c>
      <c r="F47" s="16">
        <v>647</v>
      </c>
      <c r="G47" s="16">
        <v>267</v>
      </c>
      <c r="H47" s="16">
        <v>502</v>
      </c>
    </row>
    <row r="48" spans="1:8" s="5" customFormat="1" ht="9" customHeight="1">
      <c r="A48" s="12"/>
      <c r="B48" s="12"/>
      <c r="C48" s="14"/>
      <c r="D48" s="16"/>
      <c r="E48" s="16"/>
      <c r="F48" s="16"/>
      <c r="G48" s="16"/>
      <c r="H48" s="16"/>
    </row>
    <row r="49" spans="1:8" s="5" customFormat="1" ht="12.75" customHeight="1">
      <c r="A49" s="12" t="s">
        <v>25</v>
      </c>
      <c r="B49" s="12"/>
      <c r="C49" s="14" t="s">
        <v>97</v>
      </c>
      <c r="D49" s="15">
        <v>471</v>
      </c>
      <c r="E49" s="15">
        <v>60</v>
      </c>
      <c r="F49" s="15">
        <v>76</v>
      </c>
      <c r="G49" s="15">
        <v>143</v>
      </c>
      <c r="H49" s="15">
        <v>192</v>
      </c>
    </row>
    <row r="50" spans="1:8" s="5" customFormat="1" ht="12.75" customHeight="1">
      <c r="A50" s="2"/>
      <c r="B50" s="12"/>
      <c r="C50" s="14" t="s">
        <v>118</v>
      </c>
      <c r="D50" s="16"/>
      <c r="E50" s="16"/>
      <c r="F50" s="16"/>
      <c r="G50" s="16"/>
      <c r="H50" s="16"/>
    </row>
    <row r="51" spans="1:8" s="5" customFormat="1" ht="12.75" customHeight="1">
      <c r="A51" s="12"/>
      <c r="B51" s="12">
        <v>35</v>
      </c>
      <c r="C51" s="14" t="s">
        <v>26</v>
      </c>
      <c r="D51" s="16">
        <v>471</v>
      </c>
      <c r="E51" s="16">
        <v>60</v>
      </c>
      <c r="F51" s="16">
        <v>76</v>
      </c>
      <c r="G51" s="16">
        <v>143</v>
      </c>
      <c r="H51" s="16">
        <v>192</v>
      </c>
    </row>
    <row r="52" spans="1:8" s="5" customFormat="1" ht="9" customHeight="1">
      <c r="A52" s="12"/>
      <c r="B52" s="12"/>
      <c r="C52" s="14"/>
      <c r="D52" s="15"/>
      <c r="E52" s="15"/>
      <c r="F52" s="15"/>
      <c r="G52" s="15"/>
      <c r="H52" s="16"/>
    </row>
    <row r="53" spans="1:8" s="5" customFormat="1" ht="12.75" customHeight="1">
      <c r="A53" s="12" t="s">
        <v>27</v>
      </c>
      <c r="B53" s="12"/>
      <c r="C53" s="14" t="s">
        <v>98</v>
      </c>
      <c r="D53" s="15">
        <f>SUM(D55:D61)</f>
        <v>6557</v>
      </c>
      <c r="E53" s="15">
        <f>SUM(E55:E61)</f>
        <v>883</v>
      </c>
      <c r="F53" s="15">
        <f>SUM(F55:F61)</f>
        <v>1328</v>
      </c>
      <c r="G53" s="15">
        <f>SUM(G55:G61)</f>
        <v>1903</v>
      </c>
      <c r="H53" s="15">
        <f>SUM(H55:H61)</f>
        <v>2443</v>
      </c>
    </row>
    <row r="54" spans="1:8" s="5" customFormat="1" ht="12.75" customHeight="1">
      <c r="A54" s="2"/>
      <c r="B54" s="12"/>
      <c r="C54" s="14" t="s">
        <v>117</v>
      </c>
      <c r="D54" s="15"/>
      <c r="E54" s="15"/>
      <c r="F54" s="15"/>
      <c r="G54" s="15"/>
      <c r="H54" s="16"/>
    </row>
    <row r="55" spans="1:10" s="5" customFormat="1" ht="12.75" customHeight="1">
      <c r="A55" s="12"/>
      <c r="B55" s="12">
        <v>36</v>
      </c>
      <c r="C55" s="14" t="s">
        <v>49</v>
      </c>
      <c r="D55" s="16">
        <v>89</v>
      </c>
      <c r="E55" s="16">
        <v>51</v>
      </c>
      <c r="F55" s="16">
        <v>12</v>
      </c>
      <c r="G55" s="16">
        <v>26</v>
      </c>
      <c r="H55" s="16" t="s">
        <v>137</v>
      </c>
      <c r="J55" s="1"/>
    </row>
    <row r="56" spans="1:10" s="5" customFormat="1" ht="12.75" customHeight="1">
      <c r="A56" s="12"/>
      <c r="B56" s="12">
        <v>37</v>
      </c>
      <c r="C56" s="14" t="s">
        <v>123</v>
      </c>
      <c r="D56" s="16">
        <v>35</v>
      </c>
      <c r="E56" s="16">
        <v>7</v>
      </c>
      <c r="F56" s="16">
        <v>28</v>
      </c>
      <c r="G56" s="16" t="s">
        <v>137</v>
      </c>
      <c r="H56" s="16" t="s">
        <v>137</v>
      </c>
      <c r="J56" s="1"/>
    </row>
    <row r="57" spans="1:10" s="5" customFormat="1" ht="12.75" customHeight="1">
      <c r="A57" s="12"/>
      <c r="B57" s="12">
        <v>38</v>
      </c>
      <c r="C57" s="14" t="s">
        <v>99</v>
      </c>
      <c r="D57" s="16"/>
      <c r="E57" s="16"/>
      <c r="F57" s="16"/>
      <c r="G57" s="16"/>
      <c r="H57" s="16"/>
      <c r="J57" s="1"/>
    </row>
    <row r="58" spans="1:10" s="5" customFormat="1" ht="12.75" customHeight="1">
      <c r="A58" s="12"/>
      <c r="B58" s="2"/>
      <c r="C58" s="14" t="s">
        <v>119</v>
      </c>
      <c r="D58" s="16">
        <v>6268</v>
      </c>
      <c r="E58" s="16">
        <v>767</v>
      </c>
      <c r="F58" s="16">
        <v>1233</v>
      </c>
      <c r="G58" s="16">
        <v>1825</v>
      </c>
      <c r="H58" s="16">
        <v>2443</v>
      </c>
      <c r="J58" s="1"/>
    </row>
    <row r="59" spans="1:10" s="5" customFormat="1" ht="12.75" customHeight="1">
      <c r="A59" s="12"/>
      <c r="B59" s="18">
        <v>39</v>
      </c>
      <c r="C59" s="14" t="s">
        <v>124</v>
      </c>
      <c r="D59" s="16"/>
      <c r="E59" s="16"/>
      <c r="F59" s="16"/>
      <c r="G59" s="16"/>
      <c r="H59" s="16"/>
      <c r="J59" s="1"/>
    </row>
    <row r="60" spans="1:10" s="5" customFormat="1" ht="12.75" customHeight="1">
      <c r="A60" s="12"/>
      <c r="B60" s="18"/>
      <c r="C60" s="14" t="s">
        <v>125</v>
      </c>
      <c r="D60" s="16">
        <v>165</v>
      </c>
      <c r="E60" s="16">
        <v>58</v>
      </c>
      <c r="F60" s="16">
        <v>55</v>
      </c>
      <c r="G60" s="16">
        <v>52</v>
      </c>
      <c r="H60" s="16" t="s">
        <v>137</v>
      </c>
      <c r="J60" s="1"/>
    </row>
    <row r="61" spans="1:8" s="5" customFormat="1" ht="9" customHeight="1">
      <c r="A61" s="12"/>
      <c r="B61" s="12"/>
      <c r="C61" s="14"/>
      <c r="D61" s="15"/>
      <c r="E61" s="15"/>
      <c r="F61" s="15"/>
      <c r="G61" s="15"/>
      <c r="H61" s="16"/>
    </row>
    <row r="62" spans="1:8" s="5" customFormat="1" ht="12.75" customHeight="1">
      <c r="A62" s="12" t="s">
        <v>28</v>
      </c>
      <c r="B62" s="12"/>
      <c r="C62" s="14" t="s">
        <v>100</v>
      </c>
      <c r="D62" s="15">
        <f>SUM(D65:D69)</f>
        <v>209995</v>
      </c>
      <c r="E62" s="15">
        <f>SUM(E65:E69)</f>
        <v>67765</v>
      </c>
      <c r="F62" s="15">
        <f>SUM(F65:F69)</f>
        <v>55833</v>
      </c>
      <c r="G62" s="15">
        <f>SUM(G65:G69)</f>
        <v>44802</v>
      </c>
      <c r="H62" s="15">
        <f>SUM(H65:H69)</f>
        <v>41595</v>
      </c>
    </row>
    <row r="63" spans="1:8" s="5" customFormat="1" ht="12.75" customHeight="1">
      <c r="A63" s="2"/>
      <c r="B63" s="12"/>
      <c r="C63" s="14" t="s">
        <v>116</v>
      </c>
      <c r="D63" s="15"/>
      <c r="E63" s="15"/>
      <c r="F63" s="15"/>
      <c r="G63" s="15"/>
      <c r="H63" s="16"/>
    </row>
    <row r="64" spans="1:12" s="5" customFormat="1" ht="12.75" customHeight="1">
      <c r="A64" s="2"/>
      <c r="B64" s="3">
        <v>45</v>
      </c>
      <c r="C64" s="14" t="s">
        <v>126</v>
      </c>
      <c r="D64" s="15"/>
      <c r="E64" s="15"/>
      <c r="F64" s="15"/>
      <c r="G64" s="15"/>
      <c r="H64" s="16"/>
      <c r="J64" s="1"/>
      <c r="L64" s="1"/>
    </row>
    <row r="65" spans="1:11" s="5" customFormat="1" ht="12.75" customHeight="1">
      <c r="A65" s="2"/>
      <c r="B65" s="14"/>
      <c r="C65" s="14" t="s">
        <v>127</v>
      </c>
      <c r="D65" s="16">
        <v>16714</v>
      </c>
      <c r="E65" s="16">
        <v>7129</v>
      </c>
      <c r="F65" s="16">
        <v>5624</v>
      </c>
      <c r="G65" s="16">
        <v>3009</v>
      </c>
      <c r="H65" s="16">
        <v>952</v>
      </c>
      <c r="I65" s="19"/>
      <c r="J65" s="20"/>
      <c r="K65" s="1"/>
    </row>
    <row r="66" spans="1:12" s="5" customFormat="1" ht="12.75" customHeight="1">
      <c r="A66" s="12"/>
      <c r="B66" s="12">
        <v>46</v>
      </c>
      <c r="C66" s="14" t="s">
        <v>102</v>
      </c>
      <c r="D66" s="15"/>
      <c r="E66" s="15"/>
      <c r="F66" s="15"/>
      <c r="G66" s="15"/>
      <c r="H66" s="16"/>
      <c r="J66" s="1"/>
      <c r="K66" s="20"/>
      <c r="L66" s="1"/>
    </row>
    <row r="67" spans="1:12" s="5" customFormat="1" ht="12.75" customHeight="1">
      <c r="A67" s="12"/>
      <c r="B67" s="2"/>
      <c r="C67" s="14" t="s">
        <v>101</v>
      </c>
      <c r="D67" s="16">
        <v>59500</v>
      </c>
      <c r="E67" s="16">
        <v>12183</v>
      </c>
      <c r="F67" s="16">
        <v>20058</v>
      </c>
      <c r="G67" s="16">
        <v>19002</v>
      </c>
      <c r="H67" s="16">
        <v>8257</v>
      </c>
      <c r="J67" s="1"/>
      <c r="K67" s="1"/>
      <c r="L67" s="1"/>
    </row>
    <row r="68" spans="1:12" s="5" customFormat="1" ht="12.75" customHeight="1">
      <c r="A68" s="12"/>
      <c r="B68" s="12">
        <v>47</v>
      </c>
      <c r="C68" s="14" t="s">
        <v>103</v>
      </c>
      <c r="D68" s="16"/>
      <c r="E68" s="16"/>
      <c r="F68" s="16"/>
      <c r="G68" s="16"/>
      <c r="H68" s="16"/>
      <c r="J68" s="1"/>
      <c r="K68" s="1"/>
      <c r="L68" s="1"/>
    </row>
    <row r="69" spans="1:11" s="5" customFormat="1" ht="12.75" customHeight="1">
      <c r="A69" s="12"/>
      <c r="B69" s="2"/>
      <c r="C69" s="14" t="s">
        <v>104</v>
      </c>
      <c r="D69" s="16">
        <v>133781</v>
      </c>
      <c r="E69" s="16">
        <v>48453</v>
      </c>
      <c r="F69" s="16">
        <v>30151</v>
      </c>
      <c r="G69" s="16">
        <v>22791</v>
      </c>
      <c r="H69" s="16">
        <v>32386</v>
      </c>
      <c r="K69" s="1"/>
    </row>
    <row r="70" spans="1:8" s="5" customFormat="1" ht="9" customHeight="1">
      <c r="A70" s="12"/>
      <c r="B70" s="12"/>
      <c r="C70" s="14"/>
      <c r="D70" s="16"/>
      <c r="E70" s="15"/>
      <c r="F70" s="15"/>
      <c r="G70" s="15"/>
      <c r="H70" s="16"/>
    </row>
    <row r="71" spans="1:11" s="5" customFormat="1" ht="12.75" customHeight="1">
      <c r="A71" s="12" t="s">
        <v>29</v>
      </c>
      <c r="B71" s="12"/>
      <c r="C71" s="14" t="s">
        <v>30</v>
      </c>
      <c r="D71" s="21">
        <f>SUM(D72:D77)</f>
        <v>74383</v>
      </c>
      <c r="E71" s="21">
        <f>SUM(E72:E77)</f>
        <v>23919</v>
      </c>
      <c r="F71" s="21">
        <f>SUM(F72:F77)</f>
        <v>16227</v>
      </c>
      <c r="G71" s="21">
        <f>SUM(G72:G77)</f>
        <v>13016</v>
      </c>
      <c r="H71" s="21">
        <f>SUM(H72:H77)</f>
        <v>21221</v>
      </c>
      <c r="K71" s="1"/>
    </row>
    <row r="72" spans="1:11" s="5" customFormat="1" ht="12.75" customHeight="1">
      <c r="A72" s="12"/>
      <c r="B72" s="12">
        <v>49</v>
      </c>
      <c r="C72" s="14" t="s">
        <v>50</v>
      </c>
      <c r="D72" s="16">
        <v>49925</v>
      </c>
      <c r="E72" s="16">
        <v>21357</v>
      </c>
      <c r="F72" s="16">
        <v>11893</v>
      </c>
      <c r="G72" s="16">
        <v>6895</v>
      </c>
      <c r="H72" s="16">
        <v>9780</v>
      </c>
      <c r="K72" s="1"/>
    </row>
    <row r="73" spans="1:11" s="5" customFormat="1" ht="12.75" customHeight="1">
      <c r="A73" s="12"/>
      <c r="B73" s="12">
        <v>50</v>
      </c>
      <c r="C73" s="14" t="s">
        <v>51</v>
      </c>
      <c r="D73" s="16">
        <v>1918</v>
      </c>
      <c r="E73" s="16">
        <v>42</v>
      </c>
      <c r="F73" s="16">
        <v>127</v>
      </c>
      <c r="G73" s="16">
        <v>279</v>
      </c>
      <c r="H73" s="16">
        <v>1470</v>
      </c>
      <c r="K73" s="1"/>
    </row>
    <row r="74" spans="1:11" s="5" customFormat="1" ht="12.75" customHeight="1">
      <c r="A74" s="12"/>
      <c r="B74" s="12">
        <v>51</v>
      </c>
      <c r="C74" s="14" t="s">
        <v>52</v>
      </c>
      <c r="D74" s="16">
        <v>490</v>
      </c>
      <c r="E74" s="16">
        <v>48</v>
      </c>
      <c r="F74" s="16">
        <v>115</v>
      </c>
      <c r="G74" s="16">
        <v>327</v>
      </c>
      <c r="H74" s="16" t="s">
        <v>137</v>
      </c>
      <c r="K74" s="1"/>
    </row>
    <row r="75" spans="1:11" ht="12.75" customHeight="1">
      <c r="A75" s="12"/>
      <c r="B75" s="12">
        <v>52</v>
      </c>
      <c r="C75" s="14" t="s">
        <v>53</v>
      </c>
      <c r="D75" s="16">
        <v>18898</v>
      </c>
      <c r="E75" s="16">
        <v>1715</v>
      </c>
      <c r="F75" s="16">
        <v>3487</v>
      </c>
      <c r="G75" s="16">
        <v>4410</v>
      </c>
      <c r="H75" s="16">
        <v>9286</v>
      </c>
      <c r="K75" s="1"/>
    </row>
    <row r="76" spans="1:8" ht="12.75" customHeight="1">
      <c r="A76" s="12"/>
      <c r="B76" s="12">
        <v>53</v>
      </c>
      <c r="C76" s="14" t="s">
        <v>54</v>
      </c>
      <c r="D76" s="16">
        <v>3152</v>
      </c>
      <c r="E76" s="16">
        <v>757</v>
      </c>
      <c r="F76" s="16">
        <v>605</v>
      </c>
      <c r="G76" s="16">
        <v>1105</v>
      </c>
      <c r="H76" s="16">
        <v>685</v>
      </c>
    </row>
    <row r="77" spans="1:8" ht="9" customHeight="1">
      <c r="A77" s="12"/>
      <c r="B77" s="12"/>
      <c r="C77" s="14"/>
      <c r="D77" s="16"/>
      <c r="E77" s="16"/>
      <c r="F77" s="16"/>
      <c r="G77" s="16"/>
      <c r="H77" s="16"/>
    </row>
    <row r="78" spans="1:11" ht="12.75">
      <c r="A78" s="12" t="s">
        <v>31</v>
      </c>
      <c r="B78" s="12"/>
      <c r="C78" s="14" t="s">
        <v>32</v>
      </c>
      <c r="D78" s="21">
        <f>SUM(D79:D81)</f>
        <v>37182</v>
      </c>
      <c r="E78" s="21">
        <f>SUM(E79:E81)</f>
        <v>7834</v>
      </c>
      <c r="F78" s="21">
        <f>SUM(F79:F81)</f>
        <v>13025</v>
      </c>
      <c r="G78" s="21">
        <f>SUM(G79:G81)</f>
        <v>8655</v>
      </c>
      <c r="H78" s="21">
        <f>SUM(H79:H81)</f>
        <v>7668</v>
      </c>
      <c r="I78" s="22"/>
      <c r="K78" s="1"/>
    </row>
    <row r="79" spans="1:11" ht="12.75">
      <c r="A79" s="12"/>
      <c r="B79" s="12">
        <v>55</v>
      </c>
      <c r="C79" s="14" t="s">
        <v>55</v>
      </c>
      <c r="D79" s="16">
        <v>11813</v>
      </c>
      <c r="E79" s="16">
        <v>1263</v>
      </c>
      <c r="F79" s="16">
        <v>2779</v>
      </c>
      <c r="G79" s="16">
        <v>2917</v>
      </c>
      <c r="H79" s="16">
        <v>4854</v>
      </c>
      <c r="K79" s="1"/>
    </row>
    <row r="80" spans="1:11" ht="12.75">
      <c r="A80" s="12"/>
      <c r="B80" s="12">
        <v>56</v>
      </c>
      <c r="C80" s="14" t="s">
        <v>56</v>
      </c>
      <c r="D80" s="16">
        <v>25369</v>
      </c>
      <c r="E80" s="16">
        <v>6571</v>
      </c>
      <c r="F80" s="16">
        <v>10246</v>
      </c>
      <c r="G80" s="16">
        <v>5738</v>
      </c>
      <c r="H80" s="16">
        <v>2814</v>
      </c>
      <c r="K80" s="1"/>
    </row>
    <row r="81" spans="1:11" ht="9" customHeight="1">
      <c r="A81" s="12"/>
      <c r="B81" s="12"/>
      <c r="C81" s="14"/>
      <c r="D81" s="21"/>
      <c r="E81" s="21"/>
      <c r="F81" s="21"/>
      <c r="G81" s="21"/>
      <c r="H81" s="16"/>
      <c r="K81" s="1"/>
    </row>
    <row r="82" spans="1:11" ht="12.75">
      <c r="A82" s="12" t="s">
        <v>33</v>
      </c>
      <c r="B82" s="12"/>
      <c r="C82" s="14" t="s">
        <v>34</v>
      </c>
      <c r="D82" s="23">
        <f>SUM(D83:D95)</f>
        <v>27436</v>
      </c>
      <c r="E82" s="23">
        <f>SUM(E83:E95)</f>
        <v>6836</v>
      </c>
      <c r="F82" s="23">
        <f>SUM(F83:F95)</f>
        <v>6168</v>
      </c>
      <c r="G82" s="23">
        <f>SUM(G83:G95)</f>
        <v>7659</v>
      </c>
      <c r="H82" s="23">
        <f>SUM(H83:H95)</f>
        <v>6773</v>
      </c>
      <c r="I82" s="22"/>
      <c r="K82" s="1"/>
    </row>
    <row r="83" spans="1:12" ht="12.75">
      <c r="A83" s="12"/>
      <c r="B83" s="12">
        <v>58</v>
      </c>
      <c r="C83" s="14" t="s">
        <v>57</v>
      </c>
      <c r="D83" s="16">
        <v>2308</v>
      </c>
      <c r="E83" s="16">
        <v>118</v>
      </c>
      <c r="F83" s="16">
        <v>240</v>
      </c>
      <c r="G83" s="16">
        <v>751</v>
      </c>
      <c r="H83" s="16">
        <v>1199</v>
      </c>
      <c r="J83" s="1"/>
      <c r="K83" s="1"/>
      <c r="L83" s="1"/>
    </row>
    <row r="84" spans="1:12" ht="15" customHeight="1">
      <c r="A84" s="12"/>
      <c r="B84" s="12">
        <v>59</v>
      </c>
      <c r="C84" s="14" t="s">
        <v>105</v>
      </c>
      <c r="D84" s="16"/>
      <c r="E84" s="16"/>
      <c r="F84" s="16"/>
      <c r="G84" s="16"/>
      <c r="H84" s="16"/>
      <c r="J84" s="1"/>
      <c r="K84" s="1"/>
      <c r="L84" s="1"/>
    </row>
    <row r="85" spans="1:12" ht="12.75">
      <c r="A85" s="12"/>
      <c r="B85" s="12"/>
      <c r="C85" s="14" t="s">
        <v>106</v>
      </c>
      <c r="D85" s="16"/>
      <c r="E85" s="16"/>
      <c r="F85" s="16"/>
      <c r="G85" s="16"/>
      <c r="H85" s="16"/>
      <c r="J85" s="1"/>
      <c r="K85" s="1"/>
      <c r="L85" s="1"/>
    </row>
    <row r="86" spans="1:12" ht="12.75">
      <c r="A86" s="12"/>
      <c r="B86" s="2"/>
      <c r="C86" s="14" t="s">
        <v>120</v>
      </c>
      <c r="D86" s="16">
        <v>1469</v>
      </c>
      <c r="E86" s="16">
        <v>547</v>
      </c>
      <c r="F86" s="16">
        <v>350</v>
      </c>
      <c r="G86" s="16">
        <v>212</v>
      </c>
      <c r="H86" s="16">
        <v>360</v>
      </c>
      <c r="J86" s="1"/>
      <c r="K86" s="1"/>
      <c r="L86" s="1"/>
    </row>
    <row r="87" spans="1:12" ht="15" customHeight="1">
      <c r="A87" s="12"/>
      <c r="B87" s="12">
        <v>60</v>
      </c>
      <c r="C87" s="14" t="s">
        <v>58</v>
      </c>
      <c r="D87" s="16">
        <v>3290</v>
      </c>
      <c r="E87" s="16">
        <v>372</v>
      </c>
      <c r="F87" s="16">
        <v>1178</v>
      </c>
      <c r="G87" s="16">
        <v>969</v>
      </c>
      <c r="H87" s="16">
        <v>771</v>
      </c>
      <c r="J87" s="1"/>
      <c r="K87" s="1"/>
      <c r="L87" s="1"/>
    </row>
    <row r="88" spans="1:12" ht="12.75">
      <c r="A88" s="12"/>
      <c r="B88" s="12">
        <v>61</v>
      </c>
      <c r="C88" s="14" t="s">
        <v>59</v>
      </c>
      <c r="D88" s="16">
        <v>5046</v>
      </c>
      <c r="E88" s="16">
        <v>632</v>
      </c>
      <c r="F88" s="16">
        <v>766</v>
      </c>
      <c r="G88" s="16">
        <v>1523</v>
      </c>
      <c r="H88" s="16">
        <v>2125</v>
      </c>
      <c r="J88" s="1"/>
      <c r="K88" s="1"/>
      <c r="L88" s="1"/>
    </row>
    <row r="89" spans="1:12" ht="14.25" customHeight="1">
      <c r="A89" s="12"/>
      <c r="B89" s="12">
        <v>62</v>
      </c>
      <c r="C89" s="14" t="s">
        <v>107</v>
      </c>
      <c r="D89" s="16"/>
      <c r="E89" s="16"/>
      <c r="F89" s="16"/>
      <c r="G89" s="16"/>
      <c r="H89" s="16"/>
      <c r="J89" s="1"/>
      <c r="K89" s="1"/>
      <c r="L89" s="1"/>
    </row>
    <row r="90" spans="1:12" ht="12.75">
      <c r="A90" s="12"/>
      <c r="B90" s="2"/>
      <c r="C90" s="14" t="s">
        <v>121</v>
      </c>
      <c r="D90" s="16">
        <v>8379</v>
      </c>
      <c r="E90" s="16">
        <v>2729</v>
      </c>
      <c r="F90" s="16">
        <v>1838</v>
      </c>
      <c r="G90" s="16">
        <v>2475</v>
      </c>
      <c r="H90" s="16">
        <v>1337</v>
      </c>
      <c r="J90" s="1"/>
      <c r="K90" s="1"/>
      <c r="L90" s="1"/>
    </row>
    <row r="91" spans="1:12" ht="12.75">
      <c r="A91" s="12"/>
      <c r="B91" s="12">
        <v>63</v>
      </c>
      <c r="C91" s="14" t="s">
        <v>60</v>
      </c>
      <c r="D91" s="16">
        <v>1197</v>
      </c>
      <c r="E91" s="16">
        <v>356</v>
      </c>
      <c r="F91" s="16">
        <v>245</v>
      </c>
      <c r="G91" s="16">
        <v>212</v>
      </c>
      <c r="H91" s="16">
        <v>384</v>
      </c>
      <c r="J91" s="1"/>
      <c r="K91" s="1"/>
      <c r="L91" s="1"/>
    </row>
    <row r="92" spans="1:12" ht="12.75">
      <c r="A92" s="12"/>
      <c r="B92" s="12">
        <v>65</v>
      </c>
      <c r="C92" s="14" t="s">
        <v>128</v>
      </c>
      <c r="D92" s="16"/>
      <c r="E92" s="16"/>
      <c r="F92" s="16"/>
      <c r="G92" s="16"/>
      <c r="H92" s="16"/>
      <c r="J92" s="1"/>
      <c r="K92" s="1"/>
      <c r="L92" s="1"/>
    </row>
    <row r="93" spans="1:12" ht="12.75">
      <c r="A93" s="12"/>
      <c r="B93" s="12"/>
      <c r="C93" s="14" t="s">
        <v>129</v>
      </c>
      <c r="D93" s="16">
        <v>73</v>
      </c>
      <c r="E93" s="16">
        <v>18</v>
      </c>
      <c r="F93" s="16" t="s">
        <v>137</v>
      </c>
      <c r="G93" s="16">
        <v>55</v>
      </c>
      <c r="H93" s="16" t="s">
        <v>137</v>
      </c>
      <c r="J93" s="1"/>
      <c r="K93" s="8"/>
      <c r="L93" s="1"/>
    </row>
    <row r="94" spans="1:12" ht="15" customHeight="1">
      <c r="A94" s="12"/>
      <c r="B94" s="12">
        <v>66</v>
      </c>
      <c r="C94" s="14" t="s">
        <v>130</v>
      </c>
      <c r="D94" s="21"/>
      <c r="E94" s="21"/>
      <c r="F94" s="21"/>
      <c r="G94" s="21"/>
      <c r="H94" s="16"/>
      <c r="J94" s="8"/>
      <c r="L94" s="8"/>
    </row>
    <row r="95" spans="1:8" ht="13.5" customHeight="1">
      <c r="A95" s="12"/>
      <c r="B95" s="12"/>
      <c r="C95" s="14" t="s">
        <v>139</v>
      </c>
      <c r="D95" s="16">
        <v>5674</v>
      </c>
      <c r="E95" s="16">
        <v>2064</v>
      </c>
      <c r="F95" s="16">
        <v>1551</v>
      </c>
      <c r="G95" s="16">
        <v>1462</v>
      </c>
      <c r="H95" s="16">
        <v>597</v>
      </c>
    </row>
    <row r="96" spans="1:8" ht="9" customHeight="1">
      <c r="A96" s="12"/>
      <c r="B96" s="12"/>
      <c r="C96" s="24"/>
      <c r="D96" s="16"/>
      <c r="E96" s="16"/>
      <c r="F96" s="16"/>
      <c r="G96" s="16"/>
      <c r="H96" s="16"/>
    </row>
    <row r="97" spans="1:9" ht="12.75">
      <c r="A97" s="12" t="s">
        <v>35</v>
      </c>
      <c r="B97" s="12"/>
      <c r="C97" s="14" t="s">
        <v>36</v>
      </c>
      <c r="D97" s="21">
        <f>SUM(E97:H97)</f>
        <v>19535</v>
      </c>
      <c r="E97" s="21">
        <v>9715</v>
      </c>
      <c r="F97" s="21">
        <v>5662</v>
      </c>
      <c r="G97" s="21">
        <v>3766</v>
      </c>
      <c r="H97" s="21">
        <v>392</v>
      </c>
      <c r="I97" s="22"/>
    </row>
    <row r="98" spans="1:8" ht="12.75">
      <c r="A98" s="12"/>
      <c r="B98" s="12">
        <v>68</v>
      </c>
      <c r="C98" s="14" t="s">
        <v>36</v>
      </c>
      <c r="D98" s="16">
        <v>19535</v>
      </c>
      <c r="E98" s="16">
        <v>9715</v>
      </c>
      <c r="F98" s="16">
        <v>5662</v>
      </c>
      <c r="G98" s="16">
        <v>3766</v>
      </c>
      <c r="H98" s="16">
        <v>392</v>
      </c>
    </row>
    <row r="99" spans="1:8" ht="9" customHeight="1">
      <c r="A99" s="12"/>
      <c r="B99" s="12"/>
      <c r="C99" s="14"/>
      <c r="D99" s="21"/>
      <c r="E99" s="21"/>
      <c r="F99" s="21"/>
      <c r="G99" s="21"/>
      <c r="H99" s="16"/>
    </row>
    <row r="100" spans="1:9" ht="12.75">
      <c r="A100" s="12" t="s">
        <v>37</v>
      </c>
      <c r="B100" s="12"/>
      <c r="C100" s="14" t="s">
        <v>38</v>
      </c>
      <c r="D100" s="21">
        <f>SUM(D101:D110)</f>
        <v>37286</v>
      </c>
      <c r="E100" s="21">
        <f>SUM(E101:E110)</f>
        <v>14180</v>
      </c>
      <c r="F100" s="21">
        <f>SUM(F101:F110)</f>
        <v>8923</v>
      </c>
      <c r="G100" s="21">
        <f>SUM(G101:G110)</f>
        <v>6285</v>
      </c>
      <c r="H100" s="21">
        <f>SUM(H101:H110)</f>
        <v>7898</v>
      </c>
      <c r="I100" s="22"/>
    </row>
    <row r="101" spans="1:11" ht="12.75">
      <c r="A101" s="12"/>
      <c r="B101" s="12">
        <v>69</v>
      </c>
      <c r="C101" s="14" t="s">
        <v>61</v>
      </c>
      <c r="D101" s="16">
        <v>9858</v>
      </c>
      <c r="E101" s="16">
        <v>3399</v>
      </c>
      <c r="F101" s="16">
        <v>2631</v>
      </c>
      <c r="G101" s="16">
        <v>1032</v>
      </c>
      <c r="H101" s="16">
        <v>2796</v>
      </c>
      <c r="J101" s="1"/>
      <c r="K101" s="1"/>
    </row>
    <row r="102" spans="1:11" ht="12.75">
      <c r="A102" s="12"/>
      <c r="B102" s="3">
        <v>70</v>
      </c>
      <c r="C102" s="14" t="s">
        <v>131</v>
      </c>
      <c r="D102" s="16"/>
      <c r="E102" s="16"/>
      <c r="F102" s="16"/>
      <c r="G102" s="16"/>
      <c r="H102" s="16"/>
      <c r="J102" s="1"/>
      <c r="K102" s="1"/>
    </row>
    <row r="103" spans="1:11" ht="12.75">
      <c r="A103" s="12"/>
      <c r="B103" s="14"/>
      <c r="C103" s="14" t="s">
        <v>132</v>
      </c>
      <c r="D103" s="16"/>
      <c r="E103" s="16"/>
      <c r="F103" s="16"/>
      <c r="G103" s="16"/>
      <c r="H103" s="16"/>
      <c r="J103" s="1"/>
      <c r="K103" s="1"/>
    </row>
    <row r="104" spans="1:11" ht="12.75">
      <c r="A104" s="12"/>
      <c r="B104" s="14"/>
      <c r="C104" s="14" t="s">
        <v>133</v>
      </c>
      <c r="D104" s="16">
        <v>4805</v>
      </c>
      <c r="E104" s="16">
        <v>2472</v>
      </c>
      <c r="F104" s="16">
        <v>1325</v>
      </c>
      <c r="G104" s="16">
        <v>632</v>
      </c>
      <c r="H104" s="16">
        <v>376</v>
      </c>
      <c r="K104" s="1"/>
    </row>
    <row r="105" spans="1:11" ht="12.75">
      <c r="A105" s="12"/>
      <c r="B105" s="12">
        <v>71</v>
      </c>
      <c r="C105" s="14" t="s">
        <v>108</v>
      </c>
      <c r="D105" s="16"/>
      <c r="E105" s="16"/>
      <c r="F105" s="16"/>
      <c r="G105" s="16"/>
      <c r="H105" s="16"/>
      <c r="J105" s="1"/>
      <c r="K105" s="1"/>
    </row>
    <row r="106" spans="1:11" ht="12.75">
      <c r="A106" s="12"/>
      <c r="B106" s="2"/>
      <c r="C106" s="14" t="s">
        <v>109</v>
      </c>
      <c r="D106" s="16">
        <v>3383</v>
      </c>
      <c r="E106" s="16">
        <v>1414</v>
      </c>
      <c r="F106" s="16">
        <v>780</v>
      </c>
      <c r="G106" s="16">
        <v>653</v>
      </c>
      <c r="H106" s="16">
        <v>536</v>
      </c>
      <c r="J106" s="1"/>
      <c r="K106" s="1"/>
    </row>
    <row r="107" spans="1:11" ht="12.75">
      <c r="A107" s="12"/>
      <c r="B107" s="12">
        <v>72</v>
      </c>
      <c r="C107" s="14" t="s">
        <v>62</v>
      </c>
      <c r="D107" s="16">
        <v>1397</v>
      </c>
      <c r="E107" s="16">
        <v>166</v>
      </c>
      <c r="F107" s="16">
        <v>239</v>
      </c>
      <c r="G107" s="16">
        <v>265</v>
      </c>
      <c r="H107" s="16">
        <v>727</v>
      </c>
      <c r="J107" s="1"/>
      <c r="K107" s="1"/>
    </row>
    <row r="108" spans="1:11" ht="12.75">
      <c r="A108" s="12"/>
      <c r="B108" s="12">
        <v>73</v>
      </c>
      <c r="C108" s="14" t="s">
        <v>63</v>
      </c>
      <c r="D108" s="16">
        <v>5709</v>
      </c>
      <c r="E108" s="16">
        <v>1767</v>
      </c>
      <c r="F108" s="16">
        <v>1407</v>
      </c>
      <c r="G108" s="16">
        <v>2046</v>
      </c>
      <c r="H108" s="16">
        <v>489</v>
      </c>
      <c r="J108" s="1"/>
      <c r="K108" s="1"/>
    </row>
    <row r="109" spans="1:11" ht="12.75">
      <c r="A109" s="12"/>
      <c r="B109" s="12">
        <v>74</v>
      </c>
      <c r="C109" s="14" t="s">
        <v>64</v>
      </c>
      <c r="D109" s="16">
        <v>11440</v>
      </c>
      <c r="E109" s="16">
        <v>4476</v>
      </c>
      <c r="F109" s="16">
        <v>2333</v>
      </c>
      <c r="G109" s="16">
        <v>1657</v>
      </c>
      <c r="H109" s="16">
        <v>2974</v>
      </c>
      <c r="J109" s="1"/>
      <c r="K109" s="1"/>
    </row>
    <row r="110" spans="1:8" ht="12.75" customHeight="1">
      <c r="A110" s="12"/>
      <c r="B110" s="12">
        <v>75</v>
      </c>
      <c r="C110" s="14" t="s">
        <v>134</v>
      </c>
      <c r="D110" s="16">
        <v>694</v>
      </c>
      <c r="E110" s="16">
        <v>486</v>
      </c>
      <c r="F110" s="16">
        <v>208</v>
      </c>
      <c r="G110" s="16" t="s">
        <v>137</v>
      </c>
      <c r="H110" s="16" t="s">
        <v>137</v>
      </c>
    </row>
    <row r="111" spans="1:8" ht="9" customHeight="1">
      <c r="A111" s="12"/>
      <c r="B111" s="12"/>
      <c r="C111" s="14"/>
      <c r="D111" s="16"/>
      <c r="E111" s="16"/>
      <c r="F111" s="16"/>
      <c r="G111" s="16"/>
      <c r="H111" s="16"/>
    </row>
    <row r="112" spans="1:10" ht="12.75" customHeight="1">
      <c r="A112" s="12" t="s">
        <v>39</v>
      </c>
      <c r="B112" s="12"/>
      <c r="C112" s="14" t="s">
        <v>40</v>
      </c>
      <c r="D112" s="21">
        <f>SUM(D113:D122)</f>
        <v>57753</v>
      </c>
      <c r="E112" s="21">
        <f>SUM(E113:E122)</f>
        <v>5541</v>
      </c>
      <c r="F112" s="21">
        <f>SUM(F113:F122)</f>
        <v>6815</v>
      </c>
      <c r="G112" s="21">
        <f>SUM(G113:G122)</f>
        <v>11975</v>
      </c>
      <c r="H112" s="21">
        <f>SUM(H113:H122)</f>
        <v>33422</v>
      </c>
      <c r="I112" s="22"/>
      <c r="J112" s="8"/>
    </row>
    <row r="113" spans="1:11" ht="12.75" customHeight="1">
      <c r="A113" s="12"/>
      <c r="B113" s="12">
        <v>77</v>
      </c>
      <c r="C113" s="14" t="s">
        <v>65</v>
      </c>
      <c r="D113" s="16">
        <v>2460</v>
      </c>
      <c r="E113" s="16">
        <v>841</v>
      </c>
      <c r="F113" s="16">
        <v>694</v>
      </c>
      <c r="G113" s="16">
        <v>628</v>
      </c>
      <c r="H113" s="16">
        <v>297</v>
      </c>
      <c r="K113" s="1"/>
    </row>
    <row r="114" spans="1:11" ht="12.75" customHeight="1">
      <c r="A114" s="12"/>
      <c r="B114" s="12">
        <v>78</v>
      </c>
      <c r="C114" s="14" t="s">
        <v>66</v>
      </c>
      <c r="D114" s="16">
        <v>15879</v>
      </c>
      <c r="E114" s="16">
        <v>941</v>
      </c>
      <c r="F114" s="16">
        <v>1166</v>
      </c>
      <c r="G114" s="16">
        <v>2297</v>
      </c>
      <c r="H114" s="16">
        <v>11475</v>
      </c>
      <c r="K114" s="1"/>
    </row>
    <row r="115" spans="1:11" ht="12.75" customHeight="1">
      <c r="A115" s="12"/>
      <c r="B115" s="12">
        <v>79</v>
      </c>
      <c r="C115" s="14" t="s">
        <v>110</v>
      </c>
      <c r="D115" s="16"/>
      <c r="E115" s="16"/>
      <c r="F115" s="16"/>
      <c r="G115" s="16"/>
      <c r="H115" s="16"/>
      <c r="K115" s="1"/>
    </row>
    <row r="116" spans="1:11" ht="12.75" customHeight="1">
      <c r="A116" s="12"/>
      <c r="B116" s="2"/>
      <c r="C116" s="14" t="s">
        <v>122</v>
      </c>
      <c r="D116" s="16">
        <v>2078</v>
      </c>
      <c r="E116" s="16">
        <v>351</v>
      </c>
      <c r="F116" s="16">
        <v>628</v>
      </c>
      <c r="G116" s="16">
        <v>837</v>
      </c>
      <c r="H116" s="16">
        <v>262</v>
      </c>
      <c r="K116" s="1"/>
    </row>
    <row r="117" spans="1:11" ht="12.75" customHeight="1">
      <c r="A117" s="12"/>
      <c r="B117" s="12">
        <v>80</v>
      </c>
      <c r="C117" s="14" t="s">
        <v>67</v>
      </c>
      <c r="D117" s="16">
        <v>16881</v>
      </c>
      <c r="E117" s="16">
        <v>937</v>
      </c>
      <c r="F117" s="16">
        <v>1141</v>
      </c>
      <c r="G117" s="16">
        <v>3866</v>
      </c>
      <c r="H117" s="16">
        <v>10937</v>
      </c>
      <c r="K117" s="1"/>
    </row>
    <row r="118" spans="1:11" ht="12.75" customHeight="1">
      <c r="A118" s="12"/>
      <c r="B118" s="12">
        <v>81</v>
      </c>
      <c r="C118" s="14" t="s">
        <v>111</v>
      </c>
      <c r="D118" s="16"/>
      <c r="E118" s="16"/>
      <c r="F118" s="16"/>
      <c r="G118" s="16"/>
      <c r="H118" s="16"/>
      <c r="K118" s="1"/>
    </row>
    <row r="119" spans="1:11" ht="12.75" customHeight="1">
      <c r="A119" s="12"/>
      <c r="B119" s="2"/>
      <c r="C119" s="14" t="s">
        <v>112</v>
      </c>
      <c r="D119" s="16">
        <v>13570</v>
      </c>
      <c r="E119" s="16">
        <v>1143</v>
      </c>
      <c r="F119" s="16">
        <v>1547</v>
      </c>
      <c r="G119" s="16">
        <v>3064</v>
      </c>
      <c r="H119" s="16">
        <v>7816</v>
      </c>
      <c r="K119" s="1"/>
    </row>
    <row r="120" spans="1:11" ht="12.75" customHeight="1">
      <c r="A120" s="12"/>
      <c r="B120" s="12">
        <v>82</v>
      </c>
      <c r="C120" s="14" t="s">
        <v>113</v>
      </c>
      <c r="D120" s="16"/>
      <c r="E120" s="16"/>
      <c r="F120" s="16"/>
      <c r="G120" s="16"/>
      <c r="H120" s="16"/>
      <c r="K120" s="1"/>
    </row>
    <row r="121" spans="1:11" ht="12.75" customHeight="1">
      <c r="A121" s="12"/>
      <c r="B121" s="2"/>
      <c r="C121" s="14" t="s">
        <v>114</v>
      </c>
      <c r="D121" s="16">
        <v>6885</v>
      </c>
      <c r="E121" s="16">
        <v>1328</v>
      </c>
      <c r="F121" s="16">
        <v>1639</v>
      </c>
      <c r="G121" s="16">
        <v>1283</v>
      </c>
      <c r="H121" s="16">
        <v>2635</v>
      </c>
      <c r="K121" s="1"/>
    </row>
    <row r="122" spans="1:8" ht="9" customHeight="1">
      <c r="A122" s="12"/>
      <c r="B122" s="12"/>
      <c r="C122" s="14"/>
      <c r="D122" s="16"/>
      <c r="E122" s="16"/>
      <c r="F122" s="16"/>
      <c r="G122" s="16"/>
      <c r="H122" s="16"/>
    </row>
    <row r="123" spans="1:8" ht="12.75" customHeight="1">
      <c r="A123" s="12" t="s">
        <v>41</v>
      </c>
      <c r="B123" s="12"/>
      <c r="C123" s="14" t="s">
        <v>42</v>
      </c>
      <c r="D123" s="21">
        <f>SUM(E123:H123)</f>
        <v>38726</v>
      </c>
      <c r="E123" s="21">
        <v>3336</v>
      </c>
      <c r="F123" s="21">
        <v>6126</v>
      </c>
      <c r="G123" s="21">
        <v>13486</v>
      </c>
      <c r="H123" s="21">
        <v>15778</v>
      </c>
    </row>
    <row r="124" spans="1:11" ht="12.75" customHeight="1">
      <c r="A124" s="12"/>
      <c r="B124" s="12">
        <v>85</v>
      </c>
      <c r="C124" s="14" t="s">
        <v>42</v>
      </c>
      <c r="D124" s="16">
        <f>SUM(E124:H124)</f>
        <v>38726</v>
      </c>
      <c r="E124" s="16">
        <v>3336</v>
      </c>
      <c r="F124" s="16">
        <v>6126</v>
      </c>
      <c r="G124" s="16">
        <v>13486</v>
      </c>
      <c r="H124" s="16">
        <v>15778</v>
      </c>
      <c r="K124" s="1"/>
    </row>
    <row r="125" spans="1:11" ht="9" customHeight="1">
      <c r="A125" s="12"/>
      <c r="B125" s="12"/>
      <c r="C125" s="14"/>
      <c r="D125" s="16"/>
      <c r="E125" s="16"/>
      <c r="F125" s="16"/>
      <c r="G125" s="16"/>
      <c r="H125" s="16"/>
      <c r="K125" s="1"/>
    </row>
    <row r="126" spans="1:11" ht="12.75" customHeight="1">
      <c r="A126" s="12" t="s">
        <v>43</v>
      </c>
      <c r="B126" s="12"/>
      <c r="C126" s="14" t="s">
        <v>44</v>
      </c>
      <c r="D126" s="21">
        <f>SUM(D127:D130)</f>
        <v>76138</v>
      </c>
      <c r="E126" s="21">
        <f>SUM(E127:E130)</f>
        <v>6047</v>
      </c>
      <c r="F126" s="21">
        <f>SUM(F127:F130)</f>
        <v>7811</v>
      </c>
      <c r="G126" s="21">
        <f>SUM(G127:G130)</f>
        <v>9962</v>
      </c>
      <c r="H126" s="21">
        <f>SUM(H127:H130)</f>
        <v>52318</v>
      </c>
      <c r="I126" s="22"/>
      <c r="J126" s="1"/>
      <c r="K126" s="1"/>
    </row>
    <row r="127" spans="1:11" ht="12.75" customHeight="1">
      <c r="A127" s="12"/>
      <c r="B127" s="12">
        <v>86</v>
      </c>
      <c r="C127" s="14" t="s">
        <v>68</v>
      </c>
      <c r="D127" s="16">
        <v>64420</v>
      </c>
      <c r="E127" s="16">
        <v>4956</v>
      </c>
      <c r="F127" s="16">
        <v>3216</v>
      </c>
      <c r="G127" s="16">
        <v>5781</v>
      </c>
      <c r="H127" s="16">
        <v>50467</v>
      </c>
      <c r="J127" s="1"/>
      <c r="K127" s="1"/>
    </row>
    <row r="128" spans="1:10" ht="12.75" customHeight="1">
      <c r="A128" s="12"/>
      <c r="B128" s="12">
        <v>87</v>
      </c>
      <c r="C128" s="14" t="s">
        <v>69</v>
      </c>
      <c r="D128" s="16">
        <v>9058</v>
      </c>
      <c r="E128" s="16">
        <v>885</v>
      </c>
      <c r="F128" s="16">
        <v>3433</v>
      </c>
      <c r="G128" s="16">
        <v>3151</v>
      </c>
      <c r="H128" s="16">
        <v>1589</v>
      </c>
      <c r="J128" s="1"/>
    </row>
    <row r="129" spans="1:8" ht="12.75" customHeight="1">
      <c r="A129" s="12"/>
      <c r="B129" s="12">
        <v>88</v>
      </c>
      <c r="C129" s="14" t="s">
        <v>70</v>
      </c>
      <c r="D129" s="16">
        <v>2660</v>
      </c>
      <c r="E129" s="16">
        <v>206</v>
      </c>
      <c r="F129" s="16">
        <v>1162</v>
      </c>
      <c r="G129" s="16">
        <v>1030</v>
      </c>
      <c r="H129" s="16">
        <v>262</v>
      </c>
    </row>
    <row r="130" spans="1:8" ht="9" customHeight="1">
      <c r="A130" s="12"/>
      <c r="B130" s="12"/>
      <c r="C130" s="14"/>
      <c r="D130" s="16"/>
      <c r="E130" s="16"/>
      <c r="F130" s="16"/>
      <c r="G130" s="16"/>
      <c r="H130" s="16"/>
    </row>
    <row r="131" spans="1:10" ht="12.75" customHeight="1">
      <c r="A131" s="12" t="s">
        <v>45</v>
      </c>
      <c r="B131" s="12"/>
      <c r="C131" s="14" t="s">
        <v>46</v>
      </c>
      <c r="D131" s="21">
        <f>SUM(D132:D135)</f>
        <v>14316</v>
      </c>
      <c r="E131" s="21">
        <f>SUM(E132:E135)</f>
        <v>3361</v>
      </c>
      <c r="F131" s="21">
        <f>SUM(F132:F135)</f>
        <v>3519</v>
      </c>
      <c r="G131" s="21">
        <f>SUM(G132:G135)</f>
        <v>3435</v>
      </c>
      <c r="H131" s="21">
        <f>SUM(H132:H135)</f>
        <v>4001</v>
      </c>
      <c r="I131" s="22"/>
      <c r="J131" s="8"/>
    </row>
    <row r="132" spans="1:12" ht="12.75" customHeight="1">
      <c r="A132" s="12"/>
      <c r="B132" s="12">
        <v>90</v>
      </c>
      <c r="C132" s="14" t="s">
        <v>71</v>
      </c>
      <c r="D132" s="16">
        <v>1392</v>
      </c>
      <c r="E132" s="16">
        <v>935</v>
      </c>
      <c r="F132" s="16">
        <v>266</v>
      </c>
      <c r="G132" s="16">
        <v>191</v>
      </c>
      <c r="H132" s="16" t="s">
        <v>137</v>
      </c>
      <c r="L132" s="1"/>
    </row>
    <row r="133" spans="1:8" ht="12.75" customHeight="1">
      <c r="A133" s="12"/>
      <c r="B133" s="12">
        <v>91</v>
      </c>
      <c r="C133" s="14" t="s">
        <v>72</v>
      </c>
      <c r="D133" s="16">
        <v>339</v>
      </c>
      <c r="E133" s="16">
        <v>168</v>
      </c>
      <c r="F133" s="16">
        <v>118</v>
      </c>
      <c r="G133" s="16">
        <v>53</v>
      </c>
      <c r="H133" s="16" t="s">
        <v>137</v>
      </c>
    </row>
    <row r="134" spans="1:8" ht="12.75" customHeight="1">
      <c r="A134" s="12"/>
      <c r="B134" s="12">
        <v>92</v>
      </c>
      <c r="C134" s="14" t="s">
        <v>73</v>
      </c>
      <c r="D134" s="16">
        <v>2710</v>
      </c>
      <c r="E134" s="16">
        <v>272</v>
      </c>
      <c r="F134" s="16">
        <v>1268</v>
      </c>
      <c r="G134" s="16">
        <v>248</v>
      </c>
      <c r="H134" s="16">
        <v>922</v>
      </c>
    </row>
    <row r="135" spans="1:12" ht="12.75" customHeight="1">
      <c r="A135" s="12"/>
      <c r="B135" s="12">
        <v>93</v>
      </c>
      <c r="C135" s="14" t="s">
        <v>74</v>
      </c>
      <c r="D135" s="16">
        <v>9875</v>
      </c>
      <c r="E135" s="16">
        <v>1986</v>
      </c>
      <c r="F135" s="16">
        <v>1867</v>
      </c>
      <c r="G135" s="16">
        <v>2943</v>
      </c>
      <c r="H135" s="16">
        <v>3079</v>
      </c>
      <c r="L135" s="1"/>
    </row>
    <row r="136" spans="1:8" ht="9" customHeight="1">
      <c r="A136" s="12"/>
      <c r="B136" s="12"/>
      <c r="C136" s="14"/>
      <c r="D136" s="16"/>
      <c r="E136" s="21"/>
      <c r="F136" s="21"/>
      <c r="G136" s="21"/>
      <c r="H136" s="16"/>
    </row>
    <row r="137" spans="1:8" ht="12.75" customHeight="1">
      <c r="A137" s="12" t="s">
        <v>47</v>
      </c>
      <c r="B137" s="12"/>
      <c r="C137" s="14" t="s">
        <v>48</v>
      </c>
      <c r="D137" s="21">
        <f>SUM(D138:D141)</f>
        <v>30673</v>
      </c>
      <c r="E137" s="21">
        <f>SUM(E138:E141)</f>
        <v>12724</v>
      </c>
      <c r="F137" s="21">
        <f>SUM(F138:F141)</f>
        <v>6351</v>
      </c>
      <c r="G137" s="21">
        <f>SUM(G138:G141)</f>
        <v>7274</v>
      </c>
      <c r="H137" s="21">
        <f>SUM(H138:H141)</f>
        <v>4324</v>
      </c>
    </row>
    <row r="138" spans="1:8" ht="12.75" customHeight="1">
      <c r="A138" s="12"/>
      <c r="B138" s="12">
        <v>94</v>
      </c>
      <c r="C138" s="14" t="s">
        <v>75</v>
      </c>
      <c r="D138" s="16">
        <v>13769</v>
      </c>
      <c r="E138" s="16">
        <v>2560</v>
      </c>
      <c r="F138" s="16">
        <v>2654</v>
      </c>
      <c r="G138" s="16">
        <v>4750</v>
      </c>
      <c r="H138" s="16">
        <v>3805</v>
      </c>
    </row>
    <row r="139" spans="1:8" ht="12.75" customHeight="1">
      <c r="A139" s="12"/>
      <c r="B139" s="12">
        <v>95</v>
      </c>
      <c r="C139" s="14" t="s">
        <v>135</v>
      </c>
      <c r="D139" s="16"/>
      <c r="E139" s="16"/>
      <c r="F139" s="16"/>
      <c r="G139" s="16"/>
      <c r="H139" s="16"/>
    </row>
    <row r="140" spans="1:8" ht="12.75" customHeight="1">
      <c r="A140" s="12"/>
      <c r="B140" s="12"/>
      <c r="C140" s="14" t="s">
        <v>140</v>
      </c>
      <c r="D140" s="16">
        <v>1948</v>
      </c>
      <c r="E140" s="16">
        <v>1375</v>
      </c>
      <c r="F140" s="16">
        <v>214</v>
      </c>
      <c r="G140" s="16">
        <v>359</v>
      </c>
      <c r="H140" s="16" t="s">
        <v>137</v>
      </c>
    </row>
    <row r="141" spans="1:8" ht="12.75" customHeight="1">
      <c r="A141" s="25"/>
      <c r="B141" s="12">
        <v>96</v>
      </c>
      <c r="C141" s="14" t="s">
        <v>76</v>
      </c>
      <c r="D141" s="16">
        <v>14956</v>
      </c>
      <c r="E141" s="16">
        <v>8789</v>
      </c>
      <c r="F141" s="16">
        <v>3483</v>
      </c>
      <c r="G141" s="16">
        <v>2165</v>
      </c>
      <c r="H141" s="16">
        <v>519</v>
      </c>
    </row>
    <row r="142" spans="1:8" ht="9" customHeight="1">
      <c r="A142" s="26"/>
      <c r="B142" s="27"/>
      <c r="C142" s="28"/>
      <c r="D142" s="1"/>
      <c r="E142" s="1"/>
      <c r="F142" s="1"/>
      <c r="G142" s="1"/>
      <c r="H142" s="1"/>
    </row>
    <row r="143" spans="1:3" s="43" customFormat="1" ht="9" customHeight="1">
      <c r="A143" s="41"/>
      <c r="B143" s="41"/>
      <c r="C143" s="42"/>
    </row>
    <row r="144" spans="1:3" s="43" customFormat="1" ht="12.75" customHeight="1">
      <c r="A144" s="34" t="s">
        <v>136</v>
      </c>
      <c r="B144" s="44"/>
      <c r="C144" s="44"/>
    </row>
    <row r="145" spans="2:3" s="45" customFormat="1" ht="9" customHeight="1">
      <c r="B145" s="43"/>
      <c r="C145" s="43"/>
    </row>
  </sheetData>
  <sheetProtection/>
  <mergeCells count="2">
    <mergeCell ref="E4:H4"/>
    <mergeCell ref="D4:D6"/>
  </mergeCells>
  <printOptions/>
  <pageMargins left="0.35433070866141736" right="0.5905511811023623" top="0.5511811023622047" bottom="0.35433070866141736" header="0" footer="0"/>
  <pageSetup horizontalDpi="600" verticalDpi="600" orientation="portrait" paperSize="9" r:id="rId1"/>
  <headerFooter alignWithMargins="0">
    <oddFooter>&amp;C199</oddFooter>
  </headerFooter>
  <ignoredErrors>
    <ignoredError sqref="E112:H112 F16 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2012-12-17T15:41:58Z</cp:lastPrinted>
  <dcterms:created xsi:type="dcterms:W3CDTF">2009-08-21T12:37:46Z</dcterms:created>
  <dcterms:modified xsi:type="dcterms:W3CDTF">2020-05-21T01:40:57Z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6e5b8d84-11a0-4b96-81ac-5c270e6e02d9</vt:lpwstr>
  </property>
</Properties>
</file>