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12120" windowHeight="9120" activeTab="0"/>
  </bookViews>
  <sheets>
    <sheet name="4.1.1" sheetId="1" r:id="rId1"/>
  </sheets>
  <definedNames>
    <definedName name="_xlnm.Print_Area" localSheetId="0">'4.1.1'!$A$1:$H$175</definedName>
  </definedNames>
  <calcPr fullCalcOnLoad="1"/>
</workbook>
</file>

<file path=xl/sharedStrings.xml><?xml version="1.0" encoding="utf-8"?>
<sst xmlns="http://schemas.openxmlformats.org/spreadsheetml/2006/main" count="190" uniqueCount="158">
  <si>
    <t>B</t>
  </si>
  <si>
    <t xml:space="preserve">Extracción de minerales metalíferos         </t>
  </si>
  <si>
    <t xml:space="preserve">Explotación de otras minas y canteras       </t>
  </si>
  <si>
    <t>C</t>
  </si>
  <si>
    <t xml:space="preserve">Elaboración de productos alimenticios         </t>
  </si>
  <si>
    <t xml:space="preserve">Elaboración de bebidas         </t>
  </si>
  <si>
    <t xml:space="preserve">Elaboración de productos de tabaco      </t>
  </si>
  <si>
    <t xml:space="preserve">Fabricación de productos textiles         </t>
  </si>
  <si>
    <t xml:space="preserve">Fabricación de prendas de vestir        </t>
  </si>
  <si>
    <t xml:space="preserve">Fabricación de cueros y productos conexos       </t>
  </si>
  <si>
    <t xml:space="preserve">Fabricación de papel y de los productos de papel   </t>
  </si>
  <si>
    <t xml:space="preserve">Actividades de impresión y reproducción de grabaciones      </t>
  </si>
  <si>
    <t xml:space="preserve">Fabricación de coque y de productos de la refinación del petróleo  </t>
  </si>
  <si>
    <t xml:space="preserve">Fabricación de sustancias y productos químicos       </t>
  </si>
  <si>
    <t>Fabricación de productos de caucho y plástico</t>
  </si>
  <si>
    <t>Fabricación de otros productos minerales no metálicos</t>
  </si>
  <si>
    <t>Fabricación de metales comunes</t>
  </si>
  <si>
    <t>Fabricación de los productos informáticos, electrónicos y ópticos</t>
  </si>
  <si>
    <t>Fabricación de equipo eléctrico</t>
  </si>
  <si>
    <t>Fabricación de la maquinaria y equipo n.c.p.</t>
  </si>
  <si>
    <t>Fabricación de otros tipos de equipo de transporte</t>
  </si>
  <si>
    <t>Fabricación de muebles</t>
  </si>
  <si>
    <t>Otras industrias manufactureras</t>
  </si>
  <si>
    <t>Reparación e instalación de la maquinaria y equipo</t>
  </si>
  <si>
    <t>Suministro de electricidad, gas, vapor y aire acondicionado</t>
  </si>
  <si>
    <t>D</t>
  </si>
  <si>
    <t>E</t>
  </si>
  <si>
    <t xml:space="preserve">Captación, tratamiento y suministro de agua     </t>
  </si>
  <si>
    <t>G</t>
  </si>
  <si>
    <t>H</t>
  </si>
  <si>
    <t>Transporte por vía terrestre; transporte por tuberías</t>
  </si>
  <si>
    <t>Transporte por vía acuática</t>
  </si>
  <si>
    <t>Transporte por vía aérea</t>
  </si>
  <si>
    <t>Depósito y actividades de transporte complementarias</t>
  </si>
  <si>
    <t>Correo y servicios de mensajería</t>
  </si>
  <si>
    <t>I</t>
  </si>
  <si>
    <t>Alojamiento</t>
  </si>
  <si>
    <t>Servicio de alimento y bebida</t>
  </si>
  <si>
    <t>J</t>
  </si>
  <si>
    <t>Actividades de publicación</t>
  </si>
  <si>
    <t>Telecomunicaciones</t>
  </si>
  <si>
    <t>Actividades del servicio informativo</t>
  </si>
  <si>
    <t>Actividades inmobiliarias</t>
  </si>
  <si>
    <t>L</t>
  </si>
  <si>
    <t>M</t>
  </si>
  <si>
    <t xml:space="preserve">Actividades jurídicas y de contabilidad        </t>
  </si>
  <si>
    <t>Investigación y desarrollo científicos</t>
  </si>
  <si>
    <t>Publicidad e investigación de mercados</t>
  </si>
  <si>
    <t>Otras actividades profesionales, científicas y técnicas</t>
  </si>
  <si>
    <t>N</t>
  </si>
  <si>
    <t xml:space="preserve">Actividades del alquiler y arrendamiento        </t>
  </si>
  <si>
    <t xml:space="preserve">Actividades de las agencias de empleo       </t>
  </si>
  <si>
    <t xml:space="preserve">Actividades de seguridad e investigación        </t>
  </si>
  <si>
    <t>Enseñanza</t>
  </si>
  <si>
    <t>P</t>
  </si>
  <si>
    <t>Q</t>
  </si>
  <si>
    <t>Actividades relacionadas con la salud humana</t>
  </si>
  <si>
    <t xml:space="preserve">Instituciones residenciales de cuidado         </t>
  </si>
  <si>
    <t xml:space="preserve">Servicios sociales sin alojamiento         </t>
  </si>
  <si>
    <t xml:space="preserve">R </t>
  </si>
  <si>
    <t xml:space="preserve">Actividades de arte, entretenimiento y creatividad    </t>
  </si>
  <si>
    <t xml:space="preserve">Bibliotecas, archivos, museos y otras actividades culturales     </t>
  </si>
  <si>
    <t xml:space="preserve">Actividades de juego y apuestas      </t>
  </si>
  <si>
    <t xml:space="preserve">Actividades deportivas, de diversión y esparcimiento       </t>
  </si>
  <si>
    <t xml:space="preserve">S </t>
  </si>
  <si>
    <t xml:space="preserve">Actividades de asociaciones u organizaciones        </t>
  </si>
  <si>
    <t xml:space="preserve">Otras actividades de servicios        </t>
  </si>
  <si>
    <t>1 - 4</t>
  </si>
  <si>
    <t>5 - 19</t>
  </si>
  <si>
    <t>20 - 99</t>
  </si>
  <si>
    <t>Fabricación de productos farmacéuticos, sustancias químicas</t>
  </si>
  <si>
    <t>Recolección, tratamiento y eliminación de desechos, recuperación</t>
  </si>
  <si>
    <t>las motocicletas</t>
  </si>
  <si>
    <t xml:space="preserve">Comercio al por mayor, excepto de los vehículos de motor y de </t>
  </si>
  <si>
    <t xml:space="preserve">Comercio al por menor, excepto el comercio de vehículos </t>
  </si>
  <si>
    <t>verdes, etc.)</t>
  </si>
  <si>
    <t xml:space="preserve">Actividades de servicio a edificios y paisajes (jardines, áreas </t>
  </si>
  <si>
    <t xml:space="preserve">Fabricación de productos derivados del metal, </t>
  </si>
  <si>
    <t>excepto maquinaria y equipo</t>
  </si>
  <si>
    <t>Producción de madera y fabricación de productos de</t>
  </si>
  <si>
    <t>Actividades de arquitectura e ingeniería; ensayos y</t>
  </si>
  <si>
    <t>Actividades de las agencias de viajes, operadores turísticos</t>
  </si>
  <si>
    <t>Fabricación de vehículos automotores, remolques y</t>
  </si>
  <si>
    <t>madera y corcho, excepto muebles; fabricación de artículos</t>
  </si>
  <si>
    <t>de paja y de materiales trenzables</t>
  </si>
  <si>
    <t>medicinales y de productos botánicos</t>
  </si>
  <si>
    <t>semi-remolques</t>
  </si>
  <si>
    <t>de materiales</t>
  </si>
  <si>
    <t>automotores y motocicletas</t>
  </si>
  <si>
    <t>análisis técnicos</t>
  </si>
  <si>
    <t>y servicios de reserva relacionados</t>
  </si>
  <si>
    <t xml:space="preserve"> de televisión, grabación y publicación de música y sonido</t>
  </si>
  <si>
    <t>Actividades de producción de películas, de video de programas</t>
  </si>
  <si>
    <t xml:space="preserve">y otras actividades de soportes de negocios </t>
  </si>
  <si>
    <t xml:space="preserve">Actividades de oficinas administrativas, soporte de oficinas </t>
  </si>
  <si>
    <t>Actividades de apoyo a la explotación de minas</t>
  </si>
  <si>
    <t>Alcantarillado</t>
  </si>
  <si>
    <t>Actividades de saneamiento y otros servicios de gestión</t>
  </si>
  <si>
    <t>de desechos</t>
  </si>
  <si>
    <t xml:space="preserve"> informativo</t>
  </si>
  <si>
    <t>Actividades de la tecnología de información y del servicio</t>
  </si>
  <si>
    <t>Tramo de personal ocupado</t>
  </si>
  <si>
    <t>Sección</t>
  </si>
  <si>
    <t>División</t>
  </si>
  <si>
    <t>Total</t>
  </si>
  <si>
    <t>100 o más</t>
  </si>
  <si>
    <t>Explotación de minas y canteras</t>
  </si>
  <si>
    <t xml:space="preserve">Industrias manufactureras           </t>
  </si>
  <si>
    <t xml:space="preserve">Suministro de agua, alcantarillado, gestión de desechos y actividades </t>
  </si>
  <si>
    <t>de saneamiento</t>
  </si>
  <si>
    <t xml:space="preserve"> de motor y de las motocicletas</t>
  </si>
  <si>
    <t>Comercio al por mayor y al por menor, reparación de los vehículos</t>
  </si>
  <si>
    <t>Transporte y almacenamiento</t>
  </si>
  <si>
    <t>Alojamiento y servicios de comida</t>
  </si>
  <si>
    <t xml:space="preserve">Informática y comunicacion         </t>
  </si>
  <si>
    <t>Actividades profesionales, cientificas y tecnicas</t>
  </si>
  <si>
    <t xml:space="preserve">Actividades administrativas y servicios de apoyo   </t>
  </si>
  <si>
    <t>Servicios sociales y relacionados con la salud humana</t>
  </si>
  <si>
    <t xml:space="preserve">Artes, entretenimiento y recreacion       </t>
  </si>
  <si>
    <t xml:space="preserve">Otras actividades de servicio        </t>
  </si>
  <si>
    <t>Descripción</t>
  </si>
  <si>
    <t>-</t>
  </si>
  <si>
    <t>Actividades de programación y distribución</t>
  </si>
  <si>
    <t>A</t>
  </si>
  <si>
    <t>U</t>
  </si>
  <si>
    <t>T</t>
  </si>
  <si>
    <t>Actividades indiferenciadas de producción de bienes y</t>
  </si>
  <si>
    <t>Actividades de los hogares en calidad de empleadores de</t>
  </si>
  <si>
    <t>personal doméstico</t>
  </si>
  <si>
    <t>Producción agropecuaria, forestación y pesca</t>
  </si>
  <si>
    <t>conexas</t>
  </si>
  <si>
    <t>Producción agropecuaria, caza y actividades de servicios</t>
  </si>
  <si>
    <t>Forestación y extracción de madera</t>
  </si>
  <si>
    <t>Pesca y Acuicultura</t>
  </si>
  <si>
    <t>Comercio al por mayor y al por menor; reparación de</t>
  </si>
  <si>
    <t>vehículos automotores y motocicletas</t>
  </si>
  <si>
    <t>Servicios financieros, excepto seguros y fondos de</t>
  </si>
  <si>
    <t>pensiones</t>
  </si>
  <si>
    <t>Seguros, reaseguros y fondos de pensiones, excepto los</t>
  </si>
  <si>
    <t>Actividades auxiliares a los servicios financieros y</t>
  </si>
  <si>
    <t>Actividades de oficinas centrales, actividades de</t>
  </si>
  <si>
    <t>administración de empresas y de consultoría sobre</t>
  </si>
  <si>
    <t>Actividades veterinarias</t>
  </si>
  <si>
    <t>Reparación de computadoras y artículos de uso personal y</t>
  </si>
  <si>
    <t>doméstico</t>
  </si>
  <si>
    <t>Actividades de los hogares en calidad de empleadores,</t>
  </si>
  <si>
    <t>actividades indiferenciadas de producción de bienes y</t>
  </si>
  <si>
    <t>K</t>
  </si>
  <si>
    <t>Fuente: Instituto Nacional de Estadística (INE). Directorio de Empresas y Establecimientos.</t>
  </si>
  <si>
    <t>Actividades financieras y de seguros</t>
  </si>
  <si>
    <t>planes de seguridad social de afiliación obligatoria</t>
  </si>
  <si>
    <t>actividades de seguros</t>
  </si>
  <si>
    <t>administración de empresas</t>
  </si>
  <si>
    <t>servicios de los hogares para uso propio</t>
  </si>
  <si>
    <t>servicios de los hogares privados para uso propio</t>
  </si>
  <si>
    <t>Actividades de organizaciones y órganos extraterritoriales</t>
  </si>
  <si>
    <t>Entidades Jurídicas con actividad económica del Sector Privado, por tramo de personal ocupado, según división de actividad</t>
  </si>
  <si>
    <t>Total País (CIIU Rev. 4) - 2011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</si>
</sst>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#,##0.0"/>
    <numFmt numFmtId="181" formatCode="_ * #,##0.0_ ;_ * \-#,##0.0_ ;_ * &quot;-&quot;??_ ;_ @_ "/>
    <numFmt numFmtId="182" formatCode="_ * #,##0_ ;_ * \-#,##0_ ;_ * &quot;-&quot;??_ ;_ @_ 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32" borderId="0" xfId="0" applyFont="1" applyFill="1" applyBorder="1" applyAlignment="1">
      <alignment horizontal="right"/>
    </xf>
    <xf numFmtId="0" fontId="1" fillId="32" borderId="0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1" fillId="32" borderId="0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/>
    </xf>
    <xf numFmtId="0" fontId="2" fillId="32" borderId="0" xfId="0" applyFont="1" applyFill="1" applyAlignment="1">
      <alignment horizontal="center"/>
    </xf>
    <xf numFmtId="3" fontId="1" fillId="32" borderId="0" xfId="0" applyNumberFormat="1" applyFont="1" applyFill="1" applyAlignment="1">
      <alignment horizontal="right"/>
    </xf>
    <xf numFmtId="0" fontId="0" fillId="32" borderId="0" xfId="0" applyFont="1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3" fontId="2" fillId="32" borderId="0" xfId="0" applyNumberFormat="1" applyFont="1" applyFill="1" applyAlignment="1">
      <alignment horizontal="right"/>
    </xf>
    <xf numFmtId="0" fontId="9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7" fillId="32" borderId="0" xfId="0" applyFont="1" applyFill="1" applyAlignment="1">
      <alignment/>
    </xf>
    <xf numFmtId="3" fontId="2" fillId="32" borderId="0" xfId="0" applyNumberFormat="1" applyFont="1" applyFill="1" applyBorder="1" applyAlignment="1">
      <alignment horizontal="right" vertical="center"/>
    </xf>
    <xf numFmtId="3" fontId="1" fillId="32" borderId="0" xfId="0" applyNumberFormat="1" applyFont="1" applyFill="1" applyBorder="1" applyAlignment="1">
      <alignment horizontal="right" vertical="center"/>
    </xf>
    <xf numFmtId="3" fontId="2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3" fontId="8" fillId="32" borderId="0" xfId="0" applyNumberFormat="1" applyFont="1" applyFill="1" applyBorder="1" applyAlignment="1">
      <alignment horizontal="right"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horizontal="center"/>
    </xf>
    <xf numFmtId="0" fontId="9" fillId="32" borderId="0" xfId="0" applyFont="1" applyFill="1" applyBorder="1" applyAlignment="1">
      <alignment horizontal="center" vertical="center"/>
    </xf>
    <xf numFmtId="3" fontId="1" fillId="32" borderId="0" xfId="48" applyNumberFormat="1" applyFont="1" applyFill="1" applyAlignment="1">
      <alignment horizontal="right"/>
    </xf>
    <xf numFmtId="3" fontId="2" fillId="32" borderId="0" xfId="48" applyNumberFormat="1" applyFont="1" applyFill="1" applyAlignment="1">
      <alignment horizontal="right"/>
    </xf>
    <xf numFmtId="3" fontId="0" fillId="32" borderId="0" xfId="0" applyNumberFormat="1" applyFill="1" applyAlignment="1">
      <alignment horizontal="right"/>
    </xf>
    <xf numFmtId="0" fontId="1" fillId="32" borderId="0" xfId="0" applyFont="1" applyFill="1" applyBorder="1" applyAlignment="1">
      <alignment vertical="center" wrapText="1"/>
    </xf>
    <xf numFmtId="0" fontId="1" fillId="6" borderId="0" xfId="53" applyFont="1" applyFill="1" applyBorder="1" applyAlignment="1" applyProtection="1">
      <alignment horizontal="left"/>
      <protection/>
    </xf>
    <xf numFmtId="0" fontId="1" fillId="6" borderId="0" xfId="0" applyFont="1" applyFill="1" applyBorder="1" applyAlignment="1">
      <alignment/>
    </xf>
    <xf numFmtId="0" fontId="1" fillId="6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/>
    </xf>
    <xf numFmtId="0" fontId="3" fillId="6" borderId="0" xfId="0" applyFont="1" applyFill="1" applyAlignment="1">
      <alignment/>
    </xf>
    <xf numFmtId="37" fontId="1" fillId="6" borderId="0" xfId="0" applyNumberFormat="1" applyFont="1" applyFill="1" applyBorder="1" applyAlignment="1" applyProtection="1">
      <alignment horizontal="left"/>
      <protection/>
    </xf>
    <xf numFmtId="37" fontId="2" fillId="6" borderId="0" xfId="0" applyNumberFormat="1" applyFont="1" applyFill="1" applyBorder="1" applyAlignment="1" applyProtection="1">
      <alignment/>
      <protection/>
    </xf>
    <xf numFmtId="0" fontId="2" fillId="6" borderId="0" xfId="0" applyFont="1" applyFill="1" applyAlignment="1">
      <alignment/>
    </xf>
    <xf numFmtId="0" fontId="1" fillId="6" borderId="0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1" fillId="6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 quotePrefix="1">
      <alignment horizontal="right"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3" fontId="2" fillId="6" borderId="0" xfId="0" applyNumberFormat="1" applyFont="1" applyFill="1" applyBorder="1" applyAlignment="1">
      <alignment horizontal="right" vertical="center"/>
    </xf>
    <xf numFmtId="0" fontId="1" fillId="6" borderId="10" xfId="53" applyFont="1" applyFill="1" applyBorder="1" applyAlignment="1">
      <alignment horizontal="center"/>
      <protection/>
    </xf>
    <xf numFmtId="0" fontId="27" fillId="6" borderId="0" xfId="53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1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9.28125" style="22" customWidth="1"/>
    <col min="2" max="2" width="10.421875" style="22" customWidth="1"/>
    <col min="3" max="3" width="58.140625" style="22" customWidth="1"/>
    <col min="4" max="8" width="12.00390625" style="3" customWidth="1"/>
    <col min="9" max="16384" width="11.421875" style="5" customWidth="1"/>
  </cols>
  <sheetData>
    <row r="1" spans="1:8" s="36" customFormat="1" ht="15.75" customHeight="1">
      <c r="A1" s="50" t="s">
        <v>156</v>
      </c>
      <c r="B1" s="32"/>
      <c r="C1" s="32"/>
      <c r="D1" s="32"/>
      <c r="E1" s="32"/>
      <c r="F1" s="33"/>
      <c r="G1" s="34"/>
      <c r="H1" s="35"/>
    </row>
    <row r="2" spans="1:8" s="36" customFormat="1" ht="15.75" customHeight="1">
      <c r="A2" s="50" t="s">
        <v>157</v>
      </c>
      <c r="B2" s="32"/>
      <c r="C2" s="32"/>
      <c r="D2" s="32"/>
      <c r="E2" s="32"/>
      <c r="F2" s="33"/>
      <c r="G2" s="37"/>
      <c r="H2" s="38"/>
    </row>
    <row r="3" spans="1:8" s="36" customFormat="1" ht="9" customHeight="1">
      <c r="A3" s="31"/>
      <c r="B3" s="32"/>
      <c r="C3" s="32"/>
      <c r="D3" s="32"/>
      <c r="E3" s="32"/>
      <c r="F3" s="33"/>
      <c r="G3" s="37"/>
      <c r="H3" s="38"/>
    </row>
    <row r="4" spans="1:8" s="41" customFormat="1" ht="12.75" customHeight="1">
      <c r="A4" s="39"/>
      <c r="B4" s="39"/>
      <c r="C4" s="40"/>
      <c r="D4" s="39"/>
      <c r="E4" s="49" t="s">
        <v>101</v>
      </c>
      <c r="F4" s="49"/>
      <c r="G4" s="49"/>
      <c r="H4" s="49"/>
    </row>
    <row r="5" spans="1:8" s="39" customFormat="1" ht="12.75" customHeight="1">
      <c r="A5" s="42" t="s">
        <v>102</v>
      </c>
      <c r="B5" s="42" t="s">
        <v>103</v>
      </c>
      <c r="C5" s="42" t="s">
        <v>120</v>
      </c>
      <c r="D5" s="43" t="s">
        <v>104</v>
      </c>
      <c r="E5" s="44" t="s">
        <v>67</v>
      </c>
      <c r="F5" s="44" t="s">
        <v>68</v>
      </c>
      <c r="G5" s="44" t="s">
        <v>69</v>
      </c>
      <c r="H5" s="33" t="s">
        <v>105</v>
      </c>
    </row>
    <row r="6" spans="1:8" s="39" customFormat="1" ht="9" customHeight="1">
      <c r="A6" s="45"/>
      <c r="B6" s="45"/>
      <c r="C6" s="45"/>
      <c r="D6" s="43"/>
      <c r="E6" s="33"/>
      <c r="F6" s="33"/>
      <c r="G6" s="33"/>
      <c r="H6" s="33"/>
    </row>
    <row r="7" spans="1:8" ht="9" customHeight="1">
      <c r="A7" s="8"/>
      <c r="B7" s="8"/>
      <c r="C7" s="8"/>
      <c r="D7" s="7"/>
      <c r="E7" s="1"/>
      <c r="F7" s="1"/>
      <c r="G7" s="1"/>
      <c r="H7" s="1"/>
    </row>
    <row r="8" spans="1:10" ht="12.75" customHeight="1">
      <c r="A8" s="9" t="s">
        <v>104</v>
      </c>
      <c r="B8" s="10"/>
      <c r="C8" s="3"/>
      <c r="D8" s="11">
        <f>D10+D17+D23+D55+D60+D70+D78+D86+D91+D102+D110+D114+D127+D139+D142+D148+D155+D162+D170</f>
        <v>146208</v>
      </c>
      <c r="E8" s="11">
        <f>E10+E17+E23+E55+E60+E70+E78+E86+E91+E102+E110+E114+E127+E139+E142+E148+E155+E162+E170</f>
        <v>122079</v>
      </c>
      <c r="F8" s="11">
        <f>F10+F17+F23+F55+F60+F70+F78+F86+F91+F102+F110+F114+F127+F139+F142+F148+F155+F162+F170</f>
        <v>18980</v>
      </c>
      <c r="G8" s="11">
        <f>G10+G17+G23+G55+G60+G70+G78+G86+G91+G102+G110+G114+G127+G139+G142+G148+G155+G162</f>
        <v>4384</v>
      </c>
      <c r="H8" s="11">
        <f>H10+H17+H23+H55+H70+H78+H86+H91+H102+H110+H114+H127+H139+H142+H148+H155</f>
        <v>765</v>
      </c>
      <c r="J8" s="12"/>
    </row>
    <row r="9" spans="1:10" ht="9" customHeight="1">
      <c r="A9" s="9"/>
      <c r="B9" s="10"/>
      <c r="C9" s="3"/>
      <c r="D9" s="11"/>
      <c r="E9" s="11"/>
      <c r="F9" s="11"/>
      <c r="G9" s="11"/>
      <c r="H9" s="11"/>
      <c r="J9" s="12"/>
    </row>
    <row r="10" spans="1:8" ht="12.75" customHeight="1">
      <c r="A10" s="13" t="s">
        <v>123</v>
      </c>
      <c r="B10" s="10"/>
      <c r="C10" s="2" t="s">
        <v>129</v>
      </c>
      <c r="D10" s="11">
        <v>3068</v>
      </c>
      <c r="E10" s="11">
        <v>2793</v>
      </c>
      <c r="F10" s="11">
        <v>222</v>
      </c>
      <c r="G10" s="11">
        <v>50</v>
      </c>
      <c r="H10" s="11">
        <v>3</v>
      </c>
    </row>
    <row r="11" spans="1:8" ht="9" customHeight="1">
      <c r="A11" s="13"/>
      <c r="B11" s="10"/>
      <c r="C11" s="2"/>
      <c r="D11" s="11"/>
      <c r="E11" s="11"/>
      <c r="F11" s="11"/>
      <c r="G11" s="11"/>
      <c r="H11" s="11"/>
    </row>
    <row r="12" spans="1:8" ht="12.75" customHeight="1">
      <c r="A12" s="13"/>
      <c r="B12" s="13">
        <v>1</v>
      </c>
      <c r="C12" s="2" t="s">
        <v>131</v>
      </c>
      <c r="D12" s="14"/>
      <c r="E12" s="14"/>
      <c r="F12" s="14"/>
      <c r="G12" s="14"/>
      <c r="H12" s="14"/>
    </row>
    <row r="13" spans="1:8" ht="12.75" customHeight="1">
      <c r="A13" s="13"/>
      <c r="B13" s="13"/>
      <c r="C13" s="2" t="s">
        <v>130</v>
      </c>
      <c r="D13" s="14">
        <v>2901</v>
      </c>
      <c r="E13" s="14">
        <v>2656</v>
      </c>
      <c r="F13" s="14">
        <v>205</v>
      </c>
      <c r="G13" s="14">
        <v>37</v>
      </c>
      <c r="H13" s="14">
        <v>3</v>
      </c>
    </row>
    <row r="14" spans="1:8" ht="12.75" customHeight="1">
      <c r="A14" s="9"/>
      <c r="B14" s="13">
        <v>2</v>
      </c>
      <c r="C14" s="2" t="s">
        <v>132</v>
      </c>
      <c r="D14" s="14">
        <v>80</v>
      </c>
      <c r="E14" s="14">
        <v>67</v>
      </c>
      <c r="F14" s="14">
        <v>10</v>
      </c>
      <c r="G14" s="14">
        <v>3</v>
      </c>
      <c r="H14" s="14" t="s">
        <v>121</v>
      </c>
    </row>
    <row r="15" spans="1:8" ht="12.75" customHeight="1">
      <c r="A15" s="9"/>
      <c r="B15" s="13">
        <v>3</v>
      </c>
      <c r="C15" s="2" t="s">
        <v>133</v>
      </c>
      <c r="D15" s="14">
        <v>87</v>
      </c>
      <c r="E15" s="14">
        <v>70</v>
      </c>
      <c r="F15" s="14">
        <v>7</v>
      </c>
      <c r="G15" s="14">
        <v>10</v>
      </c>
      <c r="H15" s="14" t="s">
        <v>121</v>
      </c>
    </row>
    <row r="16" spans="1:8" ht="9" customHeight="1">
      <c r="A16" s="9"/>
      <c r="B16" s="15"/>
      <c r="C16" s="2"/>
      <c r="D16" s="11"/>
      <c r="E16" s="11"/>
      <c r="F16" s="11"/>
      <c r="G16" s="11"/>
      <c r="H16" s="11"/>
    </row>
    <row r="17" spans="1:12" ht="12.75" customHeight="1">
      <c r="A17" s="16" t="s">
        <v>0</v>
      </c>
      <c r="B17" s="17"/>
      <c r="C17" s="2" t="s">
        <v>106</v>
      </c>
      <c r="D17" s="11">
        <v>203</v>
      </c>
      <c r="E17" s="11">
        <v>128</v>
      </c>
      <c r="F17" s="11">
        <v>57</v>
      </c>
      <c r="G17" s="11">
        <v>15</v>
      </c>
      <c r="H17" s="11">
        <v>3</v>
      </c>
      <c r="I17" s="18"/>
      <c r="J17" s="18"/>
      <c r="K17" s="18"/>
      <c r="L17" s="18"/>
    </row>
    <row r="18" spans="1:8" ht="9" customHeight="1">
      <c r="A18" s="13"/>
      <c r="B18" s="10"/>
      <c r="C18" s="2"/>
      <c r="D18" s="11"/>
      <c r="E18" s="11"/>
      <c r="F18" s="11"/>
      <c r="G18" s="11"/>
      <c r="H18" s="11"/>
    </row>
    <row r="19" spans="1:8" ht="12.75" customHeight="1">
      <c r="A19" s="16"/>
      <c r="B19" s="13">
        <v>7</v>
      </c>
      <c r="C19" s="4" t="s">
        <v>1</v>
      </c>
      <c r="D19" s="14">
        <v>13</v>
      </c>
      <c r="E19" s="14">
        <v>9</v>
      </c>
      <c r="F19" s="14">
        <v>3</v>
      </c>
      <c r="G19" s="14" t="s">
        <v>121</v>
      </c>
      <c r="H19" s="14">
        <v>1</v>
      </c>
    </row>
    <row r="20" spans="1:8" ht="12.75" customHeight="1">
      <c r="A20" s="16"/>
      <c r="B20" s="13">
        <v>8</v>
      </c>
      <c r="C20" s="4" t="s">
        <v>2</v>
      </c>
      <c r="D20" s="14">
        <v>177</v>
      </c>
      <c r="E20" s="14">
        <v>109</v>
      </c>
      <c r="F20" s="14">
        <v>53</v>
      </c>
      <c r="G20" s="14">
        <v>14</v>
      </c>
      <c r="H20" s="14">
        <v>1</v>
      </c>
    </row>
    <row r="21" spans="1:8" ht="12.75" customHeight="1">
      <c r="A21" s="16"/>
      <c r="B21" s="13">
        <v>9</v>
      </c>
      <c r="C21" s="4" t="s">
        <v>95</v>
      </c>
      <c r="D21" s="14">
        <v>13</v>
      </c>
      <c r="E21" s="14">
        <v>10</v>
      </c>
      <c r="F21" s="14">
        <v>1</v>
      </c>
      <c r="G21" s="14">
        <v>1</v>
      </c>
      <c r="H21" s="14">
        <v>1</v>
      </c>
    </row>
    <row r="22" spans="1:8" ht="9" customHeight="1">
      <c r="A22" s="16"/>
      <c r="B22" s="13"/>
      <c r="C22" s="4"/>
      <c r="D22" s="19"/>
      <c r="E22" s="19"/>
      <c r="F22" s="19"/>
      <c r="G22" s="19"/>
      <c r="H22" s="19"/>
    </row>
    <row r="23" spans="1:8" ht="12.75" customHeight="1">
      <c r="A23" s="16" t="s">
        <v>3</v>
      </c>
      <c r="B23" s="13"/>
      <c r="C23" s="6" t="s">
        <v>107</v>
      </c>
      <c r="D23" s="20">
        <f>SUM(D25:D53)</f>
        <v>15291</v>
      </c>
      <c r="E23" s="20">
        <f>SUM(E25:E53)</f>
        <v>11116</v>
      </c>
      <c r="F23" s="20">
        <f>SUM(F25:F53)</f>
        <v>3117</v>
      </c>
      <c r="G23" s="20">
        <f>SUM(G25:G53)</f>
        <v>852</v>
      </c>
      <c r="H23" s="20">
        <f>SUM(H25:H53)</f>
        <v>206</v>
      </c>
    </row>
    <row r="24" spans="1:8" ht="9" customHeight="1">
      <c r="A24" s="13"/>
      <c r="B24" s="10"/>
      <c r="C24" s="2"/>
      <c r="D24" s="11"/>
      <c r="E24" s="11"/>
      <c r="F24" s="11"/>
      <c r="G24" s="11"/>
      <c r="H24" s="11"/>
    </row>
    <row r="25" spans="1:9" ht="12.75" customHeight="1">
      <c r="A25" s="16"/>
      <c r="B25" s="13">
        <v>10</v>
      </c>
      <c r="C25" s="4" t="s">
        <v>4</v>
      </c>
      <c r="D25" s="14">
        <v>3218</v>
      </c>
      <c r="E25" s="14">
        <v>1774</v>
      </c>
      <c r="F25" s="14">
        <v>1081</v>
      </c>
      <c r="G25" s="14">
        <v>275</v>
      </c>
      <c r="H25" s="14">
        <v>88</v>
      </c>
      <c r="I25" s="21"/>
    </row>
    <row r="26" spans="1:9" ht="12.75" customHeight="1">
      <c r="A26" s="16"/>
      <c r="B26" s="13">
        <v>11</v>
      </c>
      <c r="C26" s="4" t="s">
        <v>5</v>
      </c>
      <c r="D26" s="14">
        <v>294</v>
      </c>
      <c r="E26" s="14">
        <v>188</v>
      </c>
      <c r="F26" s="14">
        <v>73</v>
      </c>
      <c r="G26" s="14">
        <v>26</v>
      </c>
      <c r="H26" s="14">
        <v>7</v>
      </c>
      <c r="I26" s="21"/>
    </row>
    <row r="27" spans="1:9" ht="12.75" customHeight="1">
      <c r="A27" s="16"/>
      <c r="B27" s="13">
        <v>12</v>
      </c>
      <c r="C27" s="4" t="s">
        <v>6</v>
      </c>
      <c r="D27" s="14">
        <v>3</v>
      </c>
      <c r="E27" s="14" t="s">
        <v>121</v>
      </c>
      <c r="F27" s="14">
        <v>1</v>
      </c>
      <c r="G27" s="14">
        <v>1</v>
      </c>
      <c r="H27" s="14">
        <v>1</v>
      </c>
      <c r="I27" s="21"/>
    </row>
    <row r="28" spans="1:9" ht="12.75" customHeight="1">
      <c r="A28" s="16"/>
      <c r="B28" s="13">
        <v>13</v>
      </c>
      <c r="C28" s="4" t="s">
        <v>7</v>
      </c>
      <c r="D28" s="14">
        <v>416</v>
      </c>
      <c r="E28" s="14">
        <v>313</v>
      </c>
      <c r="F28" s="14">
        <v>63</v>
      </c>
      <c r="G28" s="14">
        <v>33</v>
      </c>
      <c r="H28" s="14">
        <v>7</v>
      </c>
      <c r="I28" s="21"/>
    </row>
    <row r="29" spans="1:9" ht="12.75" customHeight="1">
      <c r="A29" s="16"/>
      <c r="B29" s="13">
        <v>14</v>
      </c>
      <c r="C29" s="4" t="s">
        <v>8</v>
      </c>
      <c r="D29" s="14">
        <v>1630</v>
      </c>
      <c r="E29" s="14">
        <v>1323</v>
      </c>
      <c r="F29" s="14">
        <v>233</v>
      </c>
      <c r="G29" s="14">
        <v>64</v>
      </c>
      <c r="H29" s="14">
        <v>10</v>
      </c>
      <c r="I29" s="21"/>
    </row>
    <row r="30" spans="1:9" ht="12.75" customHeight="1">
      <c r="A30" s="16"/>
      <c r="B30" s="13">
        <v>15</v>
      </c>
      <c r="C30" s="4" t="s">
        <v>9</v>
      </c>
      <c r="D30" s="14">
        <v>369</v>
      </c>
      <c r="E30" s="14">
        <v>260</v>
      </c>
      <c r="F30" s="14">
        <v>68</v>
      </c>
      <c r="G30" s="14">
        <v>32</v>
      </c>
      <c r="H30" s="14">
        <v>9</v>
      </c>
      <c r="I30" s="21"/>
    </row>
    <row r="31" spans="1:9" ht="12.75" customHeight="1">
      <c r="A31" s="16"/>
      <c r="B31" s="13">
        <v>16</v>
      </c>
      <c r="C31" s="4" t="s">
        <v>79</v>
      </c>
      <c r="D31" s="14"/>
      <c r="E31" s="14"/>
      <c r="F31" s="14"/>
      <c r="G31" s="14"/>
      <c r="H31" s="14"/>
      <c r="I31" s="21"/>
    </row>
    <row r="32" spans="1:9" ht="12.75" customHeight="1">
      <c r="A32" s="16"/>
      <c r="B32" s="13"/>
      <c r="C32" s="4" t="s">
        <v>83</v>
      </c>
      <c r="D32" s="14"/>
      <c r="E32" s="14"/>
      <c r="F32" s="14"/>
      <c r="G32" s="14"/>
      <c r="H32" s="14"/>
      <c r="I32" s="21"/>
    </row>
    <row r="33" spans="1:9" ht="12.75" customHeight="1">
      <c r="A33" s="16"/>
      <c r="C33" s="4" t="s">
        <v>84</v>
      </c>
      <c r="D33" s="14">
        <v>816</v>
      </c>
      <c r="E33" s="14">
        <v>624</v>
      </c>
      <c r="F33" s="14">
        <v>153</v>
      </c>
      <c r="G33" s="14">
        <v>34</v>
      </c>
      <c r="H33" s="14">
        <v>5</v>
      </c>
      <c r="I33" s="21"/>
    </row>
    <row r="34" spans="1:9" ht="12.75" customHeight="1">
      <c r="A34" s="16"/>
      <c r="B34" s="13">
        <v>17</v>
      </c>
      <c r="C34" s="4" t="s">
        <v>10</v>
      </c>
      <c r="D34" s="14">
        <v>77</v>
      </c>
      <c r="E34" s="14">
        <v>33</v>
      </c>
      <c r="F34" s="14">
        <v>22</v>
      </c>
      <c r="G34" s="14">
        <v>14</v>
      </c>
      <c r="H34" s="14">
        <v>8</v>
      </c>
      <c r="I34" s="21"/>
    </row>
    <row r="35" spans="1:9" ht="12.75" customHeight="1">
      <c r="A35" s="16"/>
      <c r="B35" s="13">
        <v>18</v>
      </c>
      <c r="C35" s="4" t="s">
        <v>11</v>
      </c>
      <c r="D35" s="14">
        <v>1063</v>
      </c>
      <c r="E35" s="14">
        <v>804</v>
      </c>
      <c r="F35" s="14">
        <v>206</v>
      </c>
      <c r="G35" s="14">
        <v>50</v>
      </c>
      <c r="H35" s="14">
        <v>3</v>
      </c>
      <c r="I35" s="21"/>
    </row>
    <row r="36" spans="1:9" ht="12.75" customHeight="1">
      <c r="A36" s="16"/>
      <c r="B36" s="13">
        <v>19</v>
      </c>
      <c r="C36" s="4" t="s">
        <v>12</v>
      </c>
      <c r="D36" s="14">
        <v>15</v>
      </c>
      <c r="E36" s="14">
        <v>11</v>
      </c>
      <c r="F36" s="14">
        <v>4</v>
      </c>
      <c r="G36" s="14" t="s">
        <v>121</v>
      </c>
      <c r="H36" s="14" t="s">
        <v>121</v>
      </c>
      <c r="I36" s="21"/>
    </row>
    <row r="37" spans="1:9" ht="12.75" customHeight="1">
      <c r="A37" s="16"/>
      <c r="B37" s="13">
        <v>20</v>
      </c>
      <c r="C37" s="4" t="s">
        <v>13</v>
      </c>
      <c r="D37" s="14">
        <v>315</v>
      </c>
      <c r="E37" s="14">
        <v>162</v>
      </c>
      <c r="F37" s="14">
        <v>95</v>
      </c>
      <c r="G37" s="14">
        <v>47</v>
      </c>
      <c r="H37" s="14">
        <v>11</v>
      </c>
      <c r="I37" s="21"/>
    </row>
    <row r="38" spans="1:9" ht="12.75" customHeight="1">
      <c r="A38" s="16"/>
      <c r="B38" s="13">
        <v>21</v>
      </c>
      <c r="C38" s="4" t="s">
        <v>70</v>
      </c>
      <c r="D38" s="14"/>
      <c r="E38" s="14"/>
      <c r="F38" s="14"/>
      <c r="G38" s="14"/>
      <c r="H38" s="14"/>
      <c r="I38" s="21"/>
    </row>
    <row r="39" spans="1:9" ht="12.75" customHeight="1">
      <c r="A39" s="16"/>
      <c r="C39" s="4" t="s">
        <v>85</v>
      </c>
      <c r="D39" s="14">
        <v>92</v>
      </c>
      <c r="E39" s="14">
        <v>30</v>
      </c>
      <c r="F39" s="14">
        <v>23</v>
      </c>
      <c r="G39" s="14">
        <v>27</v>
      </c>
      <c r="H39" s="14">
        <v>12</v>
      </c>
      <c r="I39" s="21"/>
    </row>
    <row r="40" spans="1:9" ht="12.75" customHeight="1">
      <c r="A40" s="16"/>
      <c r="B40" s="13">
        <v>22</v>
      </c>
      <c r="C40" s="4" t="s">
        <v>14</v>
      </c>
      <c r="D40" s="14">
        <v>339</v>
      </c>
      <c r="E40" s="14">
        <v>155</v>
      </c>
      <c r="F40" s="14">
        <v>118</v>
      </c>
      <c r="G40" s="14">
        <v>57</v>
      </c>
      <c r="H40" s="14">
        <v>9</v>
      </c>
      <c r="I40" s="21"/>
    </row>
    <row r="41" spans="1:9" ht="12.75" customHeight="1">
      <c r="A41" s="16"/>
      <c r="B41" s="13">
        <v>23</v>
      </c>
      <c r="C41" s="4" t="s">
        <v>15</v>
      </c>
      <c r="D41" s="14">
        <v>456</v>
      </c>
      <c r="E41" s="14">
        <v>325</v>
      </c>
      <c r="F41" s="14">
        <v>94</v>
      </c>
      <c r="G41" s="14">
        <v>32</v>
      </c>
      <c r="H41" s="14">
        <v>5</v>
      </c>
      <c r="I41" s="21"/>
    </row>
    <row r="42" spans="1:9" ht="12.75" customHeight="1">
      <c r="A42" s="16"/>
      <c r="B42" s="13">
        <v>24</v>
      </c>
      <c r="C42" s="4" t="s">
        <v>16</v>
      </c>
      <c r="D42" s="14">
        <v>299</v>
      </c>
      <c r="E42" s="14">
        <v>196</v>
      </c>
      <c r="F42" s="14">
        <v>84</v>
      </c>
      <c r="G42" s="14">
        <v>14</v>
      </c>
      <c r="H42" s="14">
        <v>5</v>
      </c>
      <c r="I42" s="21"/>
    </row>
    <row r="43" spans="1:9" ht="12.75" customHeight="1">
      <c r="A43" s="16"/>
      <c r="B43" s="13">
        <v>25</v>
      </c>
      <c r="C43" s="4" t="s">
        <v>77</v>
      </c>
      <c r="D43" s="14"/>
      <c r="E43" s="14"/>
      <c r="F43" s="14"/>
      <c r="G43" s="14"/>
      <c r="H43" s="14"/>
      <c r="I43" s="21"/>
    </row>
    <row r="44" spans="1:9" ht="12.75" customHeight="1">
      <c r="A44" s="16"/>
      <c r="C44" s="4" t="s">
        <v>78</v>
      </c>
      <c r="D44" s="14">
        <v>1625</v>
      </c>
      <c r="E44" s="14">
        <v>1295</v>
      </c>
      <c r="F44" s="14">
        <v>280</v>
      </c>
      <c r="G44" s="14">
        <v>45</v>
      </c>
      <c r="H44" s="14">
        <v>5</v>
      </c>
      <c r="I44" s="21"/>
    </row>
    <row r="45" spans="1:9" ht="12.75" customHeight="1">
      <c r="A45" s="16"/>
      <c r="B45" s="13">
        <v>26</v>
      </c>
      <c r="C45" s="4" t="s">
        <v>17</v>
      </c>
      <c r="D45" s="14">
        <v>336</v>
      </c>
      <c r="E45" s="14">
        <v>249</v>
      </c>
      <c r="F45" s="14">
        <v>82</v>
      </c>
      <c r="G45" s="14">
        <v>5</v>
      </c>
      <c r="H45" s="14" t="s">
        <v>121</v>
      </c>
      <c r="I45" s="21"/>
    </row>
    <row r="46" spans="1:8" ht="12.75" customHeight="1">
      <c r="A46" s="16"/>
      <c r="B46" s="13">
        <v>27</v>
      </c>
      <c r="C46" s="4" t="s">
        <v>18</v>
      </c>
      <c r="D46" s="14">
        <v>144</v>
      </c>
      <c r="E46" s="14">
        <v>91</v>
      </c>
      <c r="F46" s="14">
        <v>29</v>
      </c>
      <c r="G46" s="14">
        <v>20</v>
      </c>
      <c r="H46" s="14">
        <v>4</v>
      </c>
    </row>
    <row r="47" spans="1:8" ht="12.75" customHeight="1">
      <c r="A47" s="16"/>
      <c r="B47" s="13">
        <v>28</v>
      </c>
      <c r="C47" s="4" t="s">
        <v>19</v>
      </c>
      <c r="D47" s="14">
        <v>400</v>
      </c>
      <c r="E47" s="14">
        <v>282</v>
      </c>
      <c r="F47" s="14">
        <v>103</v>
      </c>
      <c r="G47" s="14">
        <v>13</v>
      </c>
      <c r="H47" s="14">
        <v>2</v>
      </c>
    </row>
    <row r="48" spans="1:8" ht="12.75" customHeight="1">
      <c r="A48" s="16"/>
      <c r="B48" s="13">
        <v>29</v>
      </c>
      <c r="C48" s="4" t="s">
        <v>82</v>
      </c>
      <c r="D48" s="23"/>
      <c r="E48" s="23"/>
      <c r="F48" s="23"/>
      <c r="G48" s="23"/>
      <c r="H48" s="23"/>
    </row>
    <row r="49" spans="1:8" ht="12.75" customHeight="1">
      <c r="A49" s="16"/>
      <c r="C49" s="4" t="s">
        <v>86</v>
      </c>
      <c r="D49" s="14">
        <v>108</v>
      </c>
      <c r="E49" s="14">
        <v>52</v>
      </c>
      <c r="F49" s="14">
        <v>40</v>
      </c>
      <c r="G49" s="14">
        <v>13</v>
      </c>
      <c r="H49" s="14">
        <v>3</v>
      </c>
    </row>
    <row r="50" spans="1:8" ht="12.75" customHeight="1">
      <c r="A50" s="16"/>
      <c r="B50" s="13">
        <v>30</v>
      </c>
      <c r="C50" s="4" t="s">
        <v>20</v>
      </c>
      <c r="D50" s="14">
        <v>64</v>
      </c>
      <c r="E50" s="14">
        <v>45</v>
      </c>
      <c r="F50" s="14">
        <v>15</v>
      </c>
      <c r="G50" s="14">
        <v>1</v>
      </c>
      <c r="H50" s="14">
        <v>3</v>
      </c>
    </row>
    <row r="51" spans="1:8" ht="12.75" customHeight="1">
      <c r="A51" s="16"/>
      <c r="B51" s="13">
        <v>31</v>
      </c>
      <c r="C51" s="4" t="s">
        <v>21</v>
      </c>
      <c r="D51" s="14">
        <v>936</v>
      </c>
      <c r="E51" s="14">
        <v>791</v>
      </c>
      <c r="F51" s="14">
        <v>121</v>
      </c>
      <c r="G51" s="14">
        <v>21</v>
      </c>
      <c r="H51" s="14">
        <v>3</v>
      </c>
    </row>
    <row r="52" spans="1:8" ht="12.75" customHeight="1">
      <c r="A52" s="16"/>
      <c r="B52" s="13">
        <v>32</v>
      </c>
      <c r="C52" s="4" t="s">
        <v>22</v>
      </c>
      <c r="D52" s="14">
        <v>1187</v>
      </c>
      <c r="E52" s="14">
        <v>1102</v>
      </c>
      <c r="F52" s="14">
        <v>63</v>
      </c>
      <c r="G52" s="14">
        <v>19</v>
      </c>
      <c r="H52" s="14">
        <v>3</v>
      </c>
    </row>
    <row r="53" spans="1:11" ht="12.75" customHeight="1">
      <c r="A53" s="16"/>
      <c r="B53" s="13">
        <v>33</v>
      </c>
      <c r="C53" s="4" t="s">
        <v>23</v>
      </c>
      <c r="D53" s="14">
        <v>1089</v>
      </c>
      <c r="E53" s="14">
        <v>1011</v>
      </c>
      <c r="F53" s="14">
        <v>66</v>
      </c>
      <c r="G53" s="14">
        <v>9</v>
      </c>
      <c r="H53" s="14">
        <v>3</v>
      </c>
      <c r="I53" s="21"/>
      <c r="J53" s="21"/>
      <c r="K53" s="21"/>
    </row>
    <row r="54" spans="1:8" ht="9" customHeight="1">
      <c r="A54" s="16"/>
      <c r="B54" s="13"/>
      <c r="C54" s="4"/>
      <c r="D54" s="14"/>
      <c r="E54" s="19"/>
      <c r="F54" s="19"/>
      <c r="G54" s="19"/>
      <c r="H54" s="19"/>
    </row>
    <row r="55" spans="1:8" ht="12.75" customHeight="1">
      <c r="A55" s="16" t="s">
        <v>25</v>
      </c>
      <c r="B55" s="13"/>
      <c r="C55" s="4" t="s">
        <v>24</v>
      </c>
      <c r="D55" s="11">
        <v>124</v>
      </c>
      <c r="E55" s="11">
        <v>97</v>
      </c>
      <c r="F55" s="11">
        <v>18</v>
      </c>
      <c r="G55" s="11">
        <v>8</v>
      </c>
      <c r="H55" s="11">
        <v>1</v>
      </c>
    </row>
    <row r="56" spans="1:8" ht="9" customHeight="1">
      <c r="A56" s="13"/>
      <c r="B56" s="10"/>
      <c r="C56" s="2"/>
      <c r="D56" s="11"/>
      <c r="E56" s="11"/>
      <c r="F56" s="11"/>
      <c r="G56" s="11"/>
      <c r="H56" s="11"/>
    </row>
    <row r="57" spans="1:8" ht="12.75" customHeight="1">
      <c r="A57" s="16"/>
      <c r="B57" s="13">
        <v>35</v>
      </c>
      <c r="C57" s="4" t="s">
        <v>24</v>
      </c>
      <c r="D57" s="14">
        <v>124</v>
      </c>
      <c r="E57" s="14">
        <v>97</v>
      </c>
      <c r="F57" s="14">
        <v>18</v>
      </c>
      <c r="G57" s="14">
        <v>8</v>
      </c>
      <c r="H57" s="14">
        <v>1</v>
      </c>
    </row>
    <row r="58" spans="1:8" ht="12.75" customHeight="1">
      <c r="A58" s="16"/>
      <c r="B58" s="13"/>
      <c r="C58" s="4"/>
      <c r="D58" s="19"/>
      <c r="E58" s="19"/>
      <c r="F58" s="19"/>
      <c r="G58" s="19"/>
      <c r="H58" s="19"/>
    </row>
    <row r="59" spans="1:8" ht="12.75" customHeight="1">
      <c r="A59" s="16" t="s">
        <v>26</v>
      </c>
      <c r="B59" s="13"/>
      <c r="C59" s="9" t="s">
        <v>108</v>
      </c>
      <c r="D59" s="19"/>
      <c r="E59" s="19"/>
      <c r="F59" s="19"/>
      <c r="G59" s="19"/>
      <c r="H59" s="19"/>
    </row>
    <row r="60" spans="2:9" ht="12.75" customHeight="1">
      <c r="B60" s="13"/>
      <c r="C60" s="4" t="s">
        <v>109</v>
      </c>
      <c r="D60" s="11">
        <v>274</v>
      </c>
      <c r="E60" s="11">
        <v>202</v>
      </c>
      <c r="F60" s="11">
        <v>58</v>
      </c>
      <c r="G60" s="11">
        <v>14</v>
      </c>
      <c r="H60" s="11" t="s">
        <v>121</v>
      </c>
      <c r="I60" s="24"/>
    </row>
    <row r="61" spans="1:8" ht="9" customHeight="1">
      <c r="A61" s="13"/>
      <c r="B61" s="10"/>
      <c r="C61" s="2"/>
      <c r="D61" s="11"/>
      <c r="E61" s="11"/>
      <c r="F61" s="11"/>
      <c r="G61" s="11"/>
      <c r="H61" s="11" t="s">
        <v>121</v>
      </c>
    </row>
    <row r="62" spans="1:8" ht="12.75" customHeight="1">
      <c r="A62" s="16"/>
      <c r="B62" s="13">
        <v>36</v>
      </c>
      <c r="C62" s="4" t="s">
        <v>27</v>
      </c>
      <c r="D62" s="14">
        <v>32</v>
      </c>
      <c r="E62" s="14">
        <v>29</v>
      </c>
      <c r="F62" s="14">
        <v>2</v>
      </c>
      <c r="G62" s="14">
        <v>1</v>
      </c>
      <c r="H62" s="14" t="s">
        <v>121</v>
      </c>
    </row>
    <row r="63" spans="1:8" ht="12.75" customHeight="1">
      <c r="A63" s="16"/>
      <c r="B63" s="25">
        <v>37</v>
      </c>
      <c r="C63" s="4" t="s">
        <v>96</v>
      </c>
      <c r="D63" s="14">
        <v>6</v>
      </c>
      <c r="E63" s="14">
        <v>3</v>
      </c>
      <c r="F63" s="14">
        <v>3</v>
      </c>
      <c r="G63" s="14" t="s">
        <v>121</v>
      </c>
      <c r="H63" s="14" t="s">
        <v>121</v>
      </c>
    </row>
    <row r="64" spans="1:8" ht="12.75" customHeight="1">
      <c r="A64" s="16"/>
      <c r="B64" s="13">
        <v>38</v>
      </c>
      <c r="C64" s="4" t="s">
        <v>71</v>
      </c>
      <c r="D64" s="14"/>
      <c r="E64" s="14"/>
      <c r="F64" s="14"/>
      <c r="G64" s="14"/>
      <c r="H64" s="14"/>
    </row>
    <row r="65" spans="1:8" ht="12.75" customHeight="1">
      <c r="A65" s="16"/>
      <c r="C65" s="4" t="s">
        <v>87</v>
      </c>
      <c r="D65" s="14">
        <v>187</v>
      </c>
      <c r="E65" s="14">
        <v>129</v>
      </c>
      <c r="F65" s="14">
        <v>47</v>
      </c>
      <c r="G65" s="14">
        <v>11</v>
      </c>
      <c r="H65" s="14" t="s">
        <v>121</v>
      </c>
    </row>
    <row r="66" spans="1:8" ht="12.75" customHeight="1">
      <c r="A66" s="16"/>
      <c r="B66" s="25">
        <v>39</v>
      </c>
      <c r="C66" s="4" t="s">
        <v>97</v>
      </c>
      <c r="D66" s="14"/>
      <c r="E66" s="14"/>
      <c r="F66" s="14"/>
      <c r="G66" s="14"/>
      <c r="H66" s="14"/>
    </row>
    <row r="67" spans="1:8" ht="12.75" customHeight="1">
      <c r="A67" s="16"/>
      <c r="B67" s="13"/>
      <c r="C67" s="4" t="s">
        <v>98</v>
      </c>
      <c r="D67" s="14">
        <v>49</v>
      </c>
      <c r="E67" s="14">
        <v>41</v>
      </c>
      <c r="F67" s="14">
        <v>6</v>
      </c>
      <c r="G67" s="14">
        <v>2</v>
      </c>
      <c r="H67" s="14" t="s">
        <v>121</v>
      </c>
    </row>
    <row r="68" spans="1:8" ht="9" customHeight="1">
      <c r="A68" s="16"/>
      <c r="B68" s="13"/>
      <c r="C68" s="4"/>
      <c r="D68" s="19"/>
      <c r="E68" s="19"/>
      <c r="F68" s="19"/>
      <c r="G68" s="19"/>
      <c r="H68" s="19"/>
    </row>
    <row r="69" spans="1:8" ht="12.75" customHeight="1">
      <c r="A69" s="16" t="s">
        <v>28</v>
      </c>
      <c r="B69" s="13"/>
      <c r="C69" s="9" t="s">
        <v>111</v>
      </c>
      <c r="D69" s="19"/>
      <c r="E69" s="19"/>
      <c r="F69" s="19"/>
      <c r="G69" s="19"/>
      <c r="H69" s="19"/>
    </row>
    <row r="70" spans="2:8" ht="12.75" customHeight="1">
      <c r="B70" s="13"/>
      <c r="C70" s="9" t="s">
        <v>110</v>
      </c>
      <c r="D70" s="11">
        <v>52634</v>
      </c>
      <c r="E70" s="11">
        <v>44851</v>
      </c>
      <c r="F70" s="11">
        <v>6433</v>
      </c>
      <c r="G70" s="11">
        <v>1230</v>
      </c>
      <c r="H70" s="11">
        <v>120</v>
      </c>
    </row>
    <row r="71" spans="2:8" ht="11.25" customHeight="1">
      <c r="B71" s="25">
        <v>45</v>
      </c>
      <c r="C71" s="9" t="s">
        <v>134</v>
      </c>
      <c r="D71" s="20"/>
      <c r="E71" s="20"/>
      <c r="F71" s="20"/>
      <c r="G71" s="20"/>
      <c r="H71" s="20"/>
    </row>
    <row r="72" spans="2:8" ht="11.25" customHeight="1">
      <c r="B72" s="26"/>
      <c r="C72" s="9" t="s">
        <v>135</v>
      </c>
      <c r="D72" s="14">
        <v>5595</v>
      </c>
      <c r="E72" s="14">
        <v>4688</v>
      </c>
      <c r="F72" s="14">
        <v>795</v>
      </c>
      <c r="G72" s="14">
        <v>105</v>
      </c>
      <c r="H72" s="14">
        <v>7</v>
      </c>
    </row>
    <row r="73" spans="1:8" ht="12.75" customHeight="1">
      <c r="A73" s="16"/>
      <c r="B73" s="13">
        <v>46</v>
      </c>
      <c r="C73" s="4" t="s">
        <v>73</v>
      </c>
      <c r="D73" s="14"/>
      <c r="E73" s="14"/>
      <c r="F73" s="14"/>
      <c r="G73" s="14"/>
      <c r="H73" s="14"/>
    </row>
    <row r="74" spans="1:8" ht="12.75" customHeight="1">
      <c r="A74" s="16"/>
      <c r="C74" s="4" t="s">
        <v>72</v>
      </c>
      <c r="D74" s="14">
        <v>9910</v>
      </c>
      <c r="E74" s="14">
        <v>7190</v>
      </c>
      <c r="F74" s="14">
        <v>2157</v>
      </c>
      <c r="G74" s="14">
        <v>513</v>
      </c>
      <c r="H74" s="14">
        <v>50</v>
      </c>
    </row>
    <row r="75" spans="1:8" ht="12.75" customHeight="1">
      <c r="A75" s="16"/>
      <c r="B75" s="13">
        <v>47</v>
      </c>
      <c r="C75" s="4" t="s">
        <v>74</v>
      </c>
      <c r="D75" s="14"/>
      <c r="E75" s="14"/>
      <c r="F75" s="14"/>
      <c r="G75" s="14"/>
      <c r="H75" s="14"/>
    </row>
    <row r="76" spans="1:8" ht="12.75" customHeight="1">
      <c r="A76" s="16"/>
      <c r="C76" s="4" t="s">
        <v>88</v>
      </c>
      <c r="D76" s="14">
        <v>37129</v>
      </c>
      <c r="E76" s="14">
        <v>32973</v>
      </c>
      <c r="F76" s="14">
        <v>3481</v>
      </c>
      <c r="G76" s="14">
        <v>612</v>
      </c>
      <c r="H76" s="14">
        <v>63</v>
      </c>
    </row>
    <row r="77" spans="1:8" ht="9" customHeight="1">
      <c r="A77" s="16"/>
      <c r="B77" s="13"/>
      <c r="C77" s="4"/>
      <c r="D77" s="19"/>
      <c r="E77" s="19"/>
      <c r="F77" s="19"/>
      <c r="G77" s="19"/>
      <c r="H77" s="19"/>
    </row>
    <row r="78" spans="1:8" ht="12.75" customHeight="1">
      <c r="A78" s="16" t="s">
        <v>29</v>
      </c>
      <c r="B78" s="13"/>
      <c r="C78" s="6" t="s">
        <v>112</v>
      </c>
      <c r="D78" s="27">
        <v>15249</v>
      </c>
      <c r="E78" s="27">
        <v>12949</v>
      </c>
      <c r="F78" s="27">
        <v>1903</v>
      </c>
      <c r="G78" s="27">
        <v>337</v>
      </c>
      <c r="H78" s="27">
        <v>60</v>
      </c>
    </row>
    <row r="79" spans="1:8" ht="9" customHeight="1">
      <c r="A79" s="13"/>
      <c r="B79" s="10"/>
      <c r="C79" s="2"/>
      <c r="D79" s="11"/>
      <c r="E79" s="11"/>
      <c r="F79" s="11"/>
      <c r="G79" s="11"/>
      <c r="H79" s="11"/>
    </row>
    <row r="80" spans="1:8" ht="12.75" customHeight="1">
      <c r="A80" s="16"/>
      <c r="B80" s="13">
        <v>49</v>
      </c>
      <c r="C80" s="4" t="s">
        <v>30</v>
      </c>
      <c r="D80" s="28">
        <v>12996</v>
      </c>
      <c r="E80" s="28">
        <v>11365</v>
      </c>
      <c r="F80" s="28">
        <v>1426</v>
      </c>
      <c r="G80" s="28">
        <v>179</v>
      </c>
      <c r="H80" s="28">
        <v>26</v>
      </c>
    </row>
    <row r="81" spans="1:8" ht="12.75" customHeight="1">
      <c r="A81" s="16"/>
      <c r="B81" s="13">
        <v>50</v>
      </c>
      <c r="C81" s="4" t="s">
        <v>31</v>
      </c>
      <c r="D81" s="28">
        <v>47</v>
      </c>
      <c r="E81" s="28">
        <v>25</v>
      </c>
      <c r="F81" s="28">
        <v>11</v>
      </c>
      <c r="G81" s="28">
        <v>7</v>
      </c>
      <c r="H81" s="28">
        <v>4</v>
      </c>
    </row>
    <row r="82" spans="1:8" ht="12.75" customHeight="1">
      <c r="A82" s="16"/>
      <c r="B82" s="13">
        <v>51</v>
      </c>
      <c r="C82" s="4" t="s">
        <v>32</v>
      </c>
      <c r="D82" s="28">
        <v>50</v>
      </c>
      <c r="E82" s="28">
        <v>28</v>
      </c>
      <c r="F82" s="28">
        <v>14</v>
      </c>
      <c r="G82" s="28">
        <v>8</v>
      </c>
      <c r="H82" s="28" t="s">
        <v>121</v>
      </c>
    </row>
    <row r="83" spans="1:8" ht="12.75" customHeight="1">
      <c r="A83" s="16"/>
      <c r="B83" s="13">
        <v>52</v>
      </c>
      <c r="C83" s="4" t="s">
        <v>33</v>
      </c>
      <c r="D83" s="28">
        <v>1507</v>
      </c>
      <c r="E83" s="28">
        <v>976</v>
      </c>
      <c r="F83" s="28">
        <v>388</v>
      </c>
      <c r="G83" s="28">
        <v>117</v>
      </c>
      <c r="H83" s="28">
        <v>26</v>
      </c>
    </row>
    <row r="84" spans="1:8" ht="12.75" customHeight="1">
      <c r="A84" s="16"/>
      <c r="B84" s="13">
        <v>53</v>
      </c>
      <c r="C84" s="4" t="s">
        <v>34</v>
      </c>
      <c r="D84" s="28">
        <v>649</v>
      </c>
      <c r="E84" s="28">
        <v>555</v>
      </c>
      <c r="F84" s="28">
        <v>64</v>
      </c>
      <c r="G84" s="28">
        <v>26</v>
      </c>
      <c r="H84" s="28">
        <v>4</v>
      </c>
    </row>
    <row r="85" spans="1:8" ht="9" customHeight="1">
      <c r="A85" s="16"/>
      <c r="B85" s="13"/>
      <c r="C85" s="4"/>
      <c r="D85" s="19"/>
      <c r="E85" s="19"/>
      <c r="F85" s="19"/>
      <c r="G85" s="19"/>
      <c r="H85" s="19"/>
    </row>
    <row r="86" spans="1:8" ht="12.75" customHeight="1">
      <c r="A86" s="16" t="s">
        <v>35</v>
      </c>
      <c r="B86" s="13"/>
      <c r="C86" s="6" t="s">
        <v>113</v>
      </c>
      <c r="D86" s="27">
        <v>6107</v>
      </c>
      <c r="E86" s="27">
        <v>4393</v>
      </c>
      <c r="F86" s="27">
        <v>1442</v>
      </c>
      <c r="G86" s="27">
        <v>253</v>
      </c>
      <c r="H86" s="27">
        <v>19</v>
      </c>
    </row>
    <row r="87" spans="1:8" ht="9" customHeight="1">
      <c r="A87" s="13"/>
      <c r="B87" s="10"/>
      <c r="C87" s="2"/>
      <c r="D87" s="11"/>
      <c r="E87" s="11"/>
      <c r="F87" s="11"/>
      <c r="G87" s="11"/>
      <c r="H87" s="11"/>
    </row>
    <row r="88" spans="1:8" ht="12.75" customHeight="1">
      <c r="A88" s="16"/>
      <c r="B88" s="13">
        <v>55</v>
      </c>
      <c r="C88" s="4" t="s">
        <v>36</v>
      </c>
      <c r="D88" s="28">
        <v>1083</v>
      </c>
      <c r="E88" s="28">
        <v>671</v>
      </c>
      <c r="F88" s="28">
        <v>318</v>
      </c>
      <c r="G88" s="28">
        <v>82</v>
      </c>
      <c r="H88" s="28">
        <v>12</v>
      </c>
    </row>
    <row r="89" spans="1:8" ht="12.75" customHeight="1">
      <c r="A89" s="16"/>
      <c r="B89" s="13">
        <v>56</v>
      </c>
      <c r="C89" s="4" t="s">
        <v>37</v>
      </c>
      <c r="D89" s="28">
        <v>5024</v>
      </c>
      <c r="E89" s="28">
        <v>3722</v>
      </c>
      <c r="F89" s="28">
        <v>1124</v>
      </c>
      <c r="G89" s="28">
        <v>171</v>
      </c>
      <c r="H89" s="28">
        <v>7</v>
      </c>
    </row>
    <row r="90" spans="1:8" ht="9" customHeight="1">
      <c r="A90" s="16"/>
      <c r="B90" s="13"/>
      <c r="C90" s="4"/>
      <c r="D90" s="23"/>
      <c r="E90" s="23"/>
      <c r="F90" s="23"/>
      <c r="G90" s="23"/>
      <c r="H90" s="23"/>
    </row>
    <row r="91" spans="1:8" ht="12.75" customHeight="1">
      <c r="A91" s="16" t="s">
        <v>38</v>
      </c>
      <c r="B91" s="13"/>
      <c r="C91" s="6" t="s">
        <v>114</v>
      </c>
      <c r="D91" s="11">
        <v>4297</v>
      </c>
      <c r="E91" s="11">
        <v>3615</v>
      </c>
      <c r="F91" s="11">
        <v>495</v>
      </c>
      <c r="G91" s="11">
        <v>160</v>
      </c>
      <c r="H91" s="11">
        <v>27</v>
      </c>
    </row>
    <row r="92" spans="1:8" ht="9" customHeight="1">
      <c r="A92" s="13"/>
      <c r="B92" s="10"/>
      <c r="C92" s="2"/>
      <c r="D92" s="11"/>
      <c r="E92" s="11"/>
      <c r="F92" s="11"/>
      <c r="G92" s="11"/>
      <c r="H92" s="11"/>
    </row>
    <row r="93" spans="1:8" ht="12.75" customHeight="1">
      <c r="A93" s="16"/>
      <c r="B93" s="13">
        <v>58</v>
      </c>
      <c r="C93" s="4" t="s">
        <v>39</v>
      </c>
      <c r="D93" s="14">
        <v>140</v>
      </c>
      <c r="E93" s="14">
        <v>99</v>
      </c>
      <c r="F93" s="14">
        <v>22</v>
      </c>
      <c r="G93" s="14">
        <v>15</v>
      </c>
      <c r="H93" s="14">
        <v>4</v>
      </c>
    </row>
    <row r="94" spans="1:8" ht="12.75" customHeight="1">
      <c r="A94" s="16"/>
      <c r="B94" s="13">
        <v>59</v>
      </c>
      <c r="C94" s="4" t="s">
        <v>92</v>
      </c>
      <c r="D94" s="23"/>
      <c r="E94" s="23"/>
      <c r="F94" s="23"/>
      <c r="G94" s="23"/>
      <c r="H94" s="23"/>
    </row>
    <row r="95" spans="1:8" ht="12.75" customHeight="1">
      <c r="A95" s="16"/>
      <c r="C95" s="4" t="s">
        <v>91</v>
      </c>
      <c r="D95" s="14">
        <v>481</v>
      </c>
      <c r="E95" s="14">
        <v>435</v>
      </c>
      <c r="F95" s="14">
        <v>37</v>
      </c>
      <c r="G95" s="14">
        <v>7</v>
      </c>
      <c r="H95" s="14">
        <v>2</v>
      </c>
    </row>
    <row r="96" spans="1:8" ht="12.75" customHeight="1">
      <c r="A96" s="16"/>
      <c r="B96" s="13">
        <v>60</v>
      </c>
      <c r="C96" s="4" t="s">
        <v>122</v>
      </c>
      <c r="D96" s="14">
        <v>405</v>
      </c>
      <c r="E96" s="14">
        <v>239</v>
      </c>
      <c r="F96" s="14">
        <v>133</v>
      </c>
      <c r="G96" s="14">
        <v>30</v>
      </c>
      <c r="H96" s="14">
        <v>3</v>
      </c>
    </row>
    <row r="97" spans="1:8" ht="12.75" customHeight="1">
      <c r="A97" s="16"/>
      <c r="B97" s="13">
        <v>61</v>
      </c>
      <c r="C97" s="4" t="s">
        <v>40</v>
      </c>
      <c r="D97" s="14">
        <v>561</v>
      </c>
      <c r="E97" s="14">
        <v>435</v>
      </c>
      <c r="F97" s="14">
        <v>78</v>
      </c>
      <c r="G97" s="14">
        <v>38</v>
      </c>
      <c r="H97" s="14">
        <v>10</v>
      </c>
    </row>
    <row r="98" spans="1:8" ht="12.75" customHeight="1">
      <c r="A98" s="16"/>
      <c r="B98" s="13">
        <v>62</v>
      </c>
      <c r="C98" s="4" t="s">
        <v>100</v>
      </c>
      <c r="D98" s="19"/>
      <c r="E98" s="19"/>
      <c r="F98" s="19"/>
      <c r="G98" s="19"/>
      <c r="H98" s="19"/>
    </row>
    <row r="99" spans="1:8" ht="12.75" customHeight="1">
      <c r="A99" s="16"/>
      <c r="C99" s="4" t="s">
        <v>99</v>
      </c>
      <c r="D99" s="14">
        <v>2396</v>
      </c>
      <c r="E99" s="14">
        <v>2126</v>
      </c>
      <c r="F99" s="14">
        <v>200</v>
      </c>
      <c r="G99" s="14">
        <v>63</v>
      </c>
      <c r="H99" s="14">
        <v>7</v>
      </c>
    </row>
    <row r="100" spans="1:8" ht="12.75" customHeight="1">
      <c r="A100" s="16"/>
      <c r="B100" s="13">
        <v>63</v>
      </c>
      <c r="C100" s="4" t="s">
        <v>41</v>
      </c>
      <c r="D100" s="14">
        <v>314</v>
      </c>
      <c r="E100" s="14">
        <v>281</v>
      </c>
      <c r="F100" s="14">
        <v>25</v>
      </c>
      <c r="G100" s="14">
        <v>7</v>
      </c>
      <c r="H100" s="14">
        <v>1</v>
      </c>
    </row>
    <row r="101" spans="1:8" ht="9" customHeight="1">
      <c r="A101" s="13"/>
      <c r="B101" s="10"/>
      <c r="C101" s="2"/>
      <c r="D101" s="11"/>
      <c r="E101" s="11"/>
      <c r="F101" s="11"/>
      <c r="G101" s="11"/>
      <c r="H101" s="11"/>
    </row>
    <row r="102" spans="1:8" ht="12.75" customHeight="1">
      <c r="A102" s="16" t="s">
        <v>147</v>
      </c>
      <c r="B102" s="13"/>
      <c r="C102" s="4" t="s">
        <v>149</v>
      </c>
      <c r="D102" s="11">
        <v>2103</v>
      </c>
      <c r="E102" s="11">
        <v>1819</v>
      </c>
      <c r="F102" s="11">
        <v>228</v>
      </c>
      <c r="G102" s="11">
        <v>50</v>
      </c>
      <c r="H102" s="11">
        <v>6</v>
      </c>
    </row>
    <row r="103" spans="1:8" ht="12.75" customHeight="1">
      <c r="A103" s="16"/>
      <c r="B103" s="13">
        <v>64</v>
      </c>
      <c r="C103" s="4" t="s">
        <v>136</v>
      </c>
      <c r="D103" s="14"/>
      <c r="E103" s="14"/>
      <c r="F103" s="14"/>
      <c r="G103" s="14"/>
      <c r="H103" s="14"/>
    </row>
    <row r="104" spans="1:8" ht="12.75" customHeight="1">
      <c r="A104" s="16"/>
      <c r="B104" s="13"/>
      <c r="C104" s="4" t="s">
        <v>137</v>
      </c>
      <c r="D104" s="14">
        <v>272</v>
      </c>
      <c r="E104" s="14">
        <v>220</v>
      </c>
      <c r="F104" s="14">
        <v>44</v>
      </c>
      <c r="G104" s="14">
        <v>7</v>
      </c>
      <c r="H104" s="14">
        <v>1</v>
      </c>
    </row>
    <row r="105" spans="1:8" ht="12.75" customHeight="1">
      <c r="A105" s="16"/>
      <c r="B105" s="13">
        <v>65</v>
      </c>
      <c r="C105" s="4" t="s">
        <v>138</v>
      </c>
      <c r="D105" s="14"/>
      <c r="E105" s="14"/>
      <c r="F105" s="14"/>
      <c r="G105" s="14"/>
      <c r="H105" s="14"/>
    </row>
    <row r="106" spans="1:8" ht="12.75" customHeight="1">
      <c r="A106" s="16"/>
      <c r="B106" s="13"/>
      <c r="C106" s="4" t="s">
        <v>150</v>
      </c>
      <c r="D106" s="29">
        <v>74</v>
      </c>
      <c r="E106" s="29">
        <v>52</v>
      </c>
      <c r="F106" s="29">
        <v>14</v>
      </c>
      <c r="G106" s="29">
        <v>7</v>
      </c>
      <c r="H106" s="29">
        <v>1</v>
      </c>
    </row>
    <row r="107" spans="1:8" ht="12.75" customHeight="1">
      <c r="A107" s="16"/>
      <c r="B107" s="13">
        <v>66</v>
      </c>
      <c r="C107" s="4" t="s">
        <v>139</v>
      </c>
      <c r="D107" s="19"/>
      <c r="E107" s="19"/>
      <c r="F107" s="19"/>
      <c r="G107" s="19"/>
      <c r="H107" s="19"/>
    </row>
    <row r="108" spans="1:8" ht="12.75" customHeight="1">
      <c r="A108" s="16"/>
      <c r="B108" s="26"/>
      <c r="C108" s="4" t="s">
        <v>151</v>
      </c>
      <c r="D108" s="14">
        <v>1757</v>
      </c>
      <c r="E108" s="14">
        <v>1547</v>
      </c>
      <c r="F108" s="14">
        <v>170</v>
      </c>
      <c r="G108" s="14">
        <v>36</v>
      </c>
      <c r="H108" s="14">
        <v>4</v>
      </c>
    </row>
    <row r="109" spans="1:8" ht="9" customHeight="1">
      <c r="A109" s="16"/>
      <c r="B109" s="26"/>
      <c r="C109" s="4"/>
      <c r="D109" s="14"/>
      <c r="E109" s="14"/>
      <c r="F109" s="14"/>
      <c r="G109" s="14"/>
      <c r="H109" s="14"/>
    </row>
    <row r="110" spans="1:8" ht="12.75" customHeight="1">
      <c r="A110" s="16" t="s">
        <v>43</v>
      </c>
      <c r="B110" s="13"/>
      <c r="C110" s="6" t="s">
        <v>42</v>
      </c>
      <c r="D110" s="11">
        <v>7128</v>
      </c>
      <c r="E110" s="11">
        <v>6354</v>
      </c>
      <c r="F110" s="11">
        <v>659</v>
      </c>
      <c r="G110" s="11">
        <v>112</v>
      </c>
      <c r="H110" s="11">
        <v>3</v>
      </c>
    </row>
    <row r="111" spans="1:8" ht="9" customHeight="1">
      <c r="A111" s="13"/>
      <c r="B111" s="10"/>
      <c r="C111" s="2"/>
      <c r="D111" s="11"/>
      <c r="E111" s="11"/>
      <c r="F111" s="11"/>
      <c r="G111" s="11"/>
      <c r="H111" s="11"/>
    </row>
    <row r="112" spans="1:8" ht="12.75" customHeight="1">
      <c r="A112" s="16"/>
      <c r="B112" s="13">
        <v>68</v>
      </c>
      <c r="C112" s="4" t="s">
        <v>42</v>
      </c>
      <c r="D112" s="14">
        <v>7128</v>
      </c>
      <c r="E112" s="14">
        <v>6354</v>
      </c>
      <c r="F112" s="14">
        <v>659</v>
      </c>
      <c r="G112" s="14">
        <v>112</v>
      </c>
      <c r="H112" s="14">
        <v>3</v>
      </c>
    </row>
    <row r="113" spans="1:8" ht="12.75" customHeight="1">
      <c r="A113" s="16"/>
      <c r="B113" s="13"/>
      <c r="C113" s="4"/>
      <c r="D113" s="14"/>
      <c r="E113" s="14"/>
      <c r="F113" s="14"/>
      <c r="G113" s="14"/>
      <c r="H113" s="14"/>
    </row>
    <row r="114" spans="1:8" ht="12.75" customHeight="1">
      <c r="A114" s="16" t="s">
        <v>44</v>
      </c>
      <c r="B114" s="13"/>
      <c r="C114" s="6" t="s">
        <v>115</v>
      </c>
      <c r="D114" s="27">
        <v>10783</v>
      </c>
      <c r="E114" s="27">
        <v>9640</v>
      </c>
      <c r="F114" s="27">
        <v>946</v>
      </c>
      <c r="G114" s="27">
        <v>167</v>
      </c>
      <c r="H114" s="27">
        <v>30</v>
      </c>
    </row>
    <row r="115" spans="1:8" ht="9" customHeight="1">
      <c r="A115" s="13"/>
      <c r="B115" s="10"/>
      <c r="C115" s="2"/>
      <c r="D115" s="11"/>
      <c r="E115" s="11"/>
      <c r="F115" s="11"/>
      <c r="G115" s="11"/>
      <c r="H115" s="11"/>
    </row>
    <row r="116" spans="1:8" ht="12.75" customHeight="1">
      <c r="A116" s="16"/>
      <c r="B116" s="13">
        <v>69</v>
      </c>
      <c r="C116" s="4" t="s">
        <v>45</v>
      </c>
      <c r="D116" s="28">
        <v>2349</v>
      </c>
      <c r="E116" s="28">
        <v>1992</v>
      </c>
      <c r="F116" s="28">
        <v>320</v>
      </c>
      <c r="G116" s="28">
        <v>28</v>
      </c>
      <c r="H116" s="28">
        <v>9</v>
      </c>
    </row>
    <row r="117" spans="1:8" ht="12.75" customHeight="1">
      <c r="A117" s="16"/>
      <c r="B117" s="13">
        <v>70</v>
      </c>
      <c r="C117" s="4" t="s">
        <v>140</v>
      </c>
      <c r="D117" s="28"/>
      <c r="E117" s="28"/>
      <c r="F117" s="28"/>
      <c r="G117" s="28"/>
      <c r="H117" s="28"/>
    </row>
    <row r="118" spans="1:8" ht="12.75" customHeight="1">
      <c r="A118" s="16"/>
      <c r="B118" s="26"/>
      <c r="C118" s="4" t="s">
        <v>141</v>
      </c>
      <c r="D118" s="28"/>
      <c r="E118" s="28"/>
      <c r="F118" s="28"/>
      <c r="G118" s="28"/>
      <c r="H118" s="28"/>
    </row>
    <row r="119" spans="1:8" ht="12.75" customHeight="1">
      <c r="A119" s="16"/>
      <c r="B119" s="26"/>
      <c r="C119" s="4" t="s">
        <v>152</v>
      </c>
      <c r="D119" s="28">
        <v>1322</v>
      </c>
      <c r="E119" s="28">
        <v>1247</v>
      </c>
      <c r="F119" s="28">
        <v>55</v>
      </c>
      <c r="G119" s="28">
        <v>19</v>
      </c>
      <c r="H119" s="28">
        <v>1</v>
      </c>
    </row>
    <row r="120" spans="1:8" ht="12.75" customHeight="1">
      <c r="A120" s="16"/>
      <c r="B120" s="13">
        <v>71</v>
      </c>
      <c r="C120" s="4" t="s">
        <v>80</v>
      </c>
      <c r="D120" s="28"/>
      <c r="E120" s="28"/>
      <c r="F120" s="28"/>
      <c r="G120" s="28"/>
      <c r="H120" s="28"/>
    </row>
    <row r="121" spans="1:8" ht="12.75" customHeight="1">
      <c r="A121" s="16"/>
      <c r="C121" s="4" t="s">
        <v>89</v>
      </c>
      <c r="D121" s="28">
        <v>1208</v>
      </c>
      <c r="E121" s="28">
        <v>1104</v>
      </c>
      <c r="F121" s="28">
        <v>89</v>
      </c>
      <c r="G121" s="28">
        <v>14</v>
      </c>
      <c r="H121" s="28">
        <v>1</v>
      </c>
    </row>
    <row r="122" spans="1:8" ht="12.75" customHeight="1">
      <c r="A122" s="16"/>
      <c r="B122" s="13">
        <v>72</v>
      </c>
      <c r="C122" s="4" t="s">
        <v>46</v>
      </c>
      <c r="D122" s="28">
        <v>157</v>
      </c>
      <c r="E122" s="28">
        <v>123</v>
      </c>
      <c r="F122" s="28">
        <v>24</v>
      </c>
      <c r="G122" s="28">
        <v>5</v>
      </c>
      <c r="H122" s="28">
        <v>5</v>
      </c>
    </row>
    <row r="123" spans="1:8" ht="12.75" customHeight="1">
      <c r="A123" s="16"/>
      <c r="B123" s="13">
        <v>73</v>
      </c>
      <c r="C123" s="4" t="s">
        <v>47</v>
      </c>
      <c r="D123" s="28">
        <v>1514</v>
      </c>
      <c r="E123" s="28">
        <v>1317</v>
      </c>
      <c r="F123" s="28">
        <v>138</v>
      </c>
      <c r="G123" s="28">
        <v>56</v>
      </c>
      <c r="H123" s="28">
        <v>3</v>
      </c>
    </row>
    <row r="124" spans="1:8" ht="12.75" customHeight="1">
      <c r="A124" s="16"/>
      <c r="B124" s="13">
        <v>74</v>
      </c>
      <c r="C124" s="4" t="s">
        <v>48</v>
      </c>
      <c r="D124" s="28">
        <v>3866</v>
      </c>
      <c r="E124" s="28">
        <v>3539</v>
      </c>
      <c r="F124" s="28">
        <v>272</v>
      </c>
      <c r="G124" s="28">
        <v>44</v>
      </c>
      <c r="H124" s="28">
        <v>11</v>
      </c>
    </row>
    <row r="125" spans="1:8" ht="12.75" customHeight="1">
      <c r="A125" s="16"/>
      <c r="B125" s="13">
        <v>75</v>
      </c>
      <c r="C125" s="4" t="s">
        <v>142</v>
      </c>
      <c r="D125" s="28">
        <v>367</v>
      </c>
      <c r="E125" s="28">
        <v>318</v>
      </c>
      <c r="F125" s="28">
        <v>48</v>
      </c>
      <c r="G125" s="28">
        <v>1</v>
      </c>
      <c r="H125" s="28" t="s">
        <v>121</v>
      </c>
    </row>
    <row r="126" spans="1:8" ht="9" customHeight="1">
      <c r="A126" s="16"/>
      <c r="B126" s="13"/>
      <c r="C126" s="4"/>
      <c r="D126" s="28"/>
      <c r="E126" s="28"/>
      <c r="F126" s="28"/>
      <c r="G126" s="28"/>
      <c r="H126" s="28"/>
    </row>
    <row r="127" spans="1:8" ht="12.75" customHeight="1">
      <c r="A127" s="16" t="s">
        <v>49</v>
      </c>
      <c r="B127" s="13"/>
      <c r="C127" s="6" t="s">
        <v>116</v>
      </c>
      <c r="D127" s="11">
        <v>4886</v>
      </c>
      <c r="E127" s="11">
        <v>3755</v>
      </c>
      <c r="F127" s="11">
        <v>760</v>
      </c>
      <c r="G127" s="11">
        <v>275</v>
      </c>
      <c r="H127" s="11">
        <v>96</v>
      </c>
    </row>
    <row r="128" spans="1:8" ht="7.5" customHeight="1">
      <c r="A128" s="16"/>
      <c r="B128" s="13"/>
      <c r="C128" s="6"/>
      <c r="D128" s="14"/>
      <c r="E128" s="14"/>
      <c r="F128" s="14"/>
      <c r="G128" s="14"/>
      <c r="H128" s="14"/>
    </row>
    <row r="129" spans="1:8" ht="12.75" customHeight="1">
      <c r="A129" s="16"/>
      <c r="B129" s="13">
        <v>77</v>
      </c>
      <c r="C129" s="4" t="s">
        <v>50</v>
      </c>
      <c r="D129" s="14">
        <v>634</v>
      </c>
      <c r="E129" s="14">
        <v>536</v>
      </c>
      <c r="F129" s="14">
        <v>79</v>
      </c>
      <c r="G129" s="14">
        <v>17</v>
      </c>
      <c r="H129" s="14">
        <v>2</v>
      </c>
    </row>
    <row r="130" spans="1:8" ht="12.75" customHeight="1">
      <c r="A130" s="16"/>
      <c r="B130" s="13">
        <v>78</v>
      </c>
      <c r="C130" s="4" t="s">
        <v>51</v>
      </c>
      <c r="D130" s="14">
        <v>846</v>
      </c>
      <c r="E130" s="14">
        <v>641</v>
      </c>
      <c r="F130" s="14">
        <v>132</v>
      </c>
      <c r="G130" s="14">
        <v>51</v>
      </c>
      <c r="H130" s="14">
        <v>22</v>
      </c>
    </row>
    <row r="131" spans="1:8" ht="12.75" customHeight="1">
      <c r="A131" s="16"/>
      <c r="B131" s="13">
        <v>79</v>
      </c>
      <c r="C131" s="4" t="s">
        <v>81</v>
      </c>
      <c r="D131" s="14"/>
      <c r="E131" s="14"/>
      <c r="F131" s="14"/>
      <c r="G131" s="14"/>
      <c r="H131" s="14"/>
    </row>
    <row r="132" spans="1:8" ht="12.75" customHeight="1">
      <c r="A132" s="16"/>
      <c r="C132" s="4" t="s">
        <v>90</v>
      </c>
      <c r="D132" s="14">
        <v>310</v>
      </c>
      <c r="E132" s="14">
        <v>222</v>
      </c>
      <c r="F132" s="14">
        <v>67</v>
      </c>
      <c r="G132" s="14">
        <v>19</v>
      </c>
      <c r="H132" s="14">
        <v>2</v>
      </c>
    </row>
    <row r="133" spans="1:8" ht="12.75" customHeight="1">
      <c r="A133" s="16"/>
      <c r="B133" s="13">
        <v>80</v>
      </c>
      <c r="C133" s="4" t="s">
        <v>52</v>
      </c>
      <c r="D133" s="14">
        <v>869</v>
      </c>
      <c r="E133" s="14">
        <v>633</v>
      </c>
      <c r="F133" s="14">
        <v>122</v>
      </c>
      <c r="G133" s="14">
        <v>80</v>
      </c>
      <c r="H133" s="14">
        <v>34</v>
      </c>
    </row>
    <row r="134" spans="1:8" ht="12.75" customHeight="1">
      <c r="A134" s="16"/>
      <c r="B134" s="13">
        <v>81</v>
      </c>
      <c r="C134" s="4" t="s">
        <v>76</v>
      </c>
      <c r="D134" s="14"/>
      <c r="E134" s="14"/>
      <c r="F134" s="14"/>
      <c r="G134" s="14"/>
      <c r="H134" s="14"/>
    </row>
    <row r="135" spans="1:8" ht="12.75" customHeight="1">
      <c r="A135" s="16"/>
      <c r="C135" s="4" t="s">
        <v>75</v>
      </c>
      <c r="D135" s="14">
        <v>1061</v>
      </c>
      <c r="E135" s="14">
        <v>799</v>
      </c>
      <c r="F135" s="14">
        <v>162</v>
      </c>
      <c r="G135" s="14">
        <v>73</v>
      </c>
      <c r="H135" s="14">
        <v>27</v>
      </c>
    </row>
    <row r="136" spans="1:8" ht="12.75" customHeight="1">
      <c r="A136" s="16"/>
      <c r="B136" s="13">
        <v>82</v>
      </c>
      <c r="C136" s="4" t="s">
        <v>94</v>
      </c>
      <c r="D136" s="14"/>
      <c r="E136" s="14"/>
      <c r="F136" s="14"/>
      <c r="G136" s="14"/>
      <c r="H136" s="14"/>
    </row>
    <row r="137" spans="1:8" ht="12.75" customHeight="1">
      <c r="A137" s="16"/>
      <c r="C137" s="4" t="s">
        <v>93</v>
      </c>
      <c r="D137" s="14">
        <v>1166</v>
      </c>
      <c r="E137" s="14">
        <v>924</v>
      </c>
      <c r="F137" s="14">
        <v>198</v>
      </c>
      <c r="G137" s="14">
        <v>35</v>
      </c>
      <c r="H137" s="14">
        <v>9</v>
      </c>
    </row>
    <row r="138" spans="1:8" ht="9" customHeight="1">
      <c r="A138" s="16"/>
      <c r="C138" s="4"/>
      <c r="D138" s="14"/>
      <c r="E138" s="14"/>
      <c r="F138" s="14"/>
      <c r="G138" s="14"/>
      <c r="H138" s="14"/>
    </row>
    <row r="139" spans="1:8" ht="12.75" customHeight="1">
      <c r="A139" s="16" t="s">
        <v>54</v>
      </c>
      <c r="B139" s="13"/>
      <c r="C139" s="6" t="s">
        <v>53</v>
      </c>
      <c r="D139" s="11">
        <v>3394</v>
      </c>
      <c r="E139" s="11">
        <v>2383</v>
      </c>
      <c r="F139" s="11">
        <v>620</v>
      </c>
      <c r="G139" s="11">
        <v>318</v>
      </c>
      <c r="H139" s="11">
        <v>73</v>
      </c>
    </row>
    <row r="140" spans="1:8" ht="12.75" customHeight="1">
      <c r="A140" s="16"/>
      <c r="B140" s="13">
        <v>85</v>
      </c>
      <c r="C140" s="4" t="s">
        <v>53</v>
      </c>
      <c r="D140" s="14">
        <v>3394</v>
      </c>
      <c r="E140" s="14">
        <v>2383</v>
      </c>
      <c r="F140" s="14">
        <v>620</v>
      </c>
      <c r="G140" s="14">
        <v>318</v>
      </c>
      <c r="H140" s="14">
        <v>73</v>
      </c>
    </row>
    <row r="141" spans="1:8" ht="9" customHeight="1">
      <c r="A141" s="16"/>
      <c r="B141" s="13"/>
      <c r="C141" s="4"/>
      <c r="D141" s="14"/>
      <c r="E141" s="14"/>
      <c r="F141" s="14"/>
      <c r="G141" s="14"/>
      <c r="H141" s="14"/>
    </row>
    <row r="142" spans="1:8" ht="12.75" customHeight="1">
      <c r="A142" s="25" t="s">
        <v>55</v>
      </c>
      <c r="B142" s="17"/>
      <c r="C142" s="6" t="s">
        <v>117</v>
      </c>
      <c r="D142" s="11">
        <v>5662</v>
      </c>
      <c r="E142" s="11">
        <v>4492</v>
      </c>
      <c r="F142" s="11">
        <v>830</v>
      </c>
      <c r="G142" s="11">
        <v>259</v>
      </c>
      <c r="H142" s="11">
        <v>81</v>
      </c>
    </row>
    <row r="143" spans="1:8" ht="9" customHeight="1">
      <c r="A143" s="13"/>
      <c r="B143" s="10"/>
      <c r="C143" s="2"/>
      <c r="D143" s="11"/>
      <c r="E143" s="11"/>
      <c r="F143" s="11"/>
      <c r="G143" s="11"/>
      <c r="H143" s="11"/>
    </row>
    <row r="144" spans="1:8" ht="12.75" customHeight="1">
      <c r="A144" s="16"/>
      <c r="B144" s="13">
        <v>86</v>
      </c>
      <c r="C144" s="4" t="s">
        <v>56</v>
      </c>
      <c r="D144" s="14">
        <v>4498</v>
      </c>
      <c r="E144" s="14">
        <v>3924</v>
      </c>
      <c r="F144" s="14">
        <v>360</v>
      </c>
      <c r="G144" s="14">
        <v>146</v>
      </c>
      <c r="H144" s="14">
        <v>68</v>
      </c>
    </row>
    <row r="145" spans="1:8" ht="12.75" customHeight="1">
      <c r="A145" s="16"/>
      <c r="B145" s="13">
        <v>87</v>
      </c>
      <c r="C145" s="4" t="s">
        <v>57</v>
      </c>
      <c r="D145" s="14">
        <v>887</v>
      </c>
      <c r="E145" s="14">
        <v>426</v>
      </c>
      <c r="F145" s="14">
        <v>368</v>
      </c>
      <c r="G145" s="14">
        <v>82</v>
      </c>
      <c r="H145" s="14">
        <v>11</v>
      </c>
    </row>
    <row r="146" spans="1:8" ht="12.75" customHeight="1">
      <c r="A146" s="16"/>
      <c r="B146" s="13">
        <v>88</v>
      </c>
      <c r="C146" s="4" t="s">
        <v>58</v>
      </c>
      <c r="D146" s="14">
        <v>277</v>
      </c>
      <c r="E146" s="14">
        <v>142</v>
      </c>
      <c r="F146" s="14">
        <v>102</v>
      </c>
      <c r="G146" s="14">
        <v>31</v>
      </c>
      <c r="H146" s="14">
        <v>2</v>
      </c>
    </row>
    <row r="147" spans="1:8" ht="9" customHeight="1">
      <c r="A147" s="16"/>
      <c r="B147" s="13"/>
      <c r="C147" s="4"/>
      <c r="D147" s="14"/>
      <c r="E147" s="14"/>
      <c r="F147" s="14"/>
      <c r="G147" s="14"/>
      <c r="H147" s="14"/>
    </row>
    <row r="148" spans="1:8" ht="12.75" customHeight="1">
      <c r="A148" s="16" t="s">
        <v>59</v>
      </c>
      <c r="B148" s="13"/>
      <c r="C148" s="30" t="s">
        <v>118</v>
      </c>
      <c r="D148" s="27">
        <v>2844</v>
      </c>
      <c r="E148" s="27">
        <v>2358</v>
      </c>
      <c r="F148" s="27">
        <v>384</v>
      </c>
      <c r="G148" s="27">
        <v>85</v>
      </c>
      <c r="H148" s="27">
        <v>17</v>
      </c>
    </row>
    <row r="149" spans="1:8" ht="4.5" customHeight="1">
      <c r="A149" s="16"/>
      <c r="B149" s="13"/>
      <c r="C149" s="30"/>
      <c r="D149" s="28"/>
      <c r="E149" s="28"/>
      <c r="F149" s="28"/>
      <c r="G149" s="28"/>
      <c r="H149" s="28"/>
    </row>
    <row r="150" spans="1:8" ht="12.75" customHeight="1">
      <c r="A150" s="16"/>
      <c r="B150" s="13">
        <v>90</v>
      </c>
      <c r="C150" s="4" t="s">
        <v>60</v>
      </c>
      <c r="D150" s="28">
        <v>806</v>
      </c>
      <c r="E150" s="28">
        <v>770</v>
      </c>
      <c r="F150" s="28">
        <v>30</v>
      </c>
      <c r="G150" s="28">
        <v>6</v>
      </c>
      <c r="H150" s="28" t="s">
        <v>121</v>
      </c>
    </row>
    <row r="151" spans="1:8" ht="12.75" customHeight="1">
      <c r="A151" s="16"/>
      <c r="B151" s="13">
        <v>91</v>
      </c>
      <c r="C151" s="4" t="s">
        <v>61</v>
      </c>
      <c r="D151" s="28">
        <v>130</v>
      </c>
      <c r="E151" s="28">
        <v>115</v>
      </c>
      <c r="F151" s="28">
        <v>13</v>
      </c>
      <c r="G151" s="28">
        <v>2</v>
      </c>
      <c r="H151" s="28" t="s">
        <v>121</v>
      </c>
    </row>
    <row r="152" spans="1:8" ht="12.75" customHeight="1">
      <c r="A152" s="16"/>
      <c r="B152" s="13">
        <v>92</v>
      </c>
      <c r="C152" s="4" t="s">
        <v>62</v>
      </c>
      <c r="D152" s="28">
        <v>301</v>
      </c>
      <c r="E152" s="28">
        <v>151</v>
      </c>
      <c r="F152" s="28">
        <v>139</v>
      </c>
      <c r="G152" s="28">
        <v>9</v>
      </c>
      <c r="H152" s="28">
        <v>2</v>
      </c>
    </row>
    <row r="153" spans="1:8" ht="12.75" customHeight="1">
      <c r="A153" s="16"/>
      <c r="B153" s="13">
        <v>93</v>
      </c>
      <c r="C153" s="4" t="s">
        <v>63</v>
      </c>
      <c r="D153" s="28">
        <v>1607</v>
      </c>
      <c r="E153" s="28">
        <v>1322</v>
      </c>
      <c r="F153" s="28">
        <v>202</v>
      </c>
      <c r="G153" s="28">
        <v>68</v>
      </c>
      <c r="H153" s="28">
        <v>15</v>
      </c>
    </row>
    <row r="154" spans="1:8" ht="9" customHeight="1">
      <c r="A154" s="16"/>
      <c r="B154" s="13"/>
      <c r="C154" s="4"/>
      <c r="D154" s="14"/>
      <c r="E154" s="14"/>
      <c r="F154" s="14"/>
      <c r="G154" s="14"/>
      <c r="H154" s="14"/>
    </row>
    <row r="155" spans="1:8" ht="12.75" customHeight="1">
      <c r="A155" s="16" t="s">
        <v>64</v>
      </c>
      <c r="B155" s="13"/>
      <c r="C155" s="6" t="s">
        <v>119</v>
      </c>
      <c r="D155" s="27">
        <v>11167</v>
      </c>
      <c r="E155" s="27">
        <v>10179</v>
      </c>
      <c r="F155" s="27">
        <v>772</v>
      </c>
      <c r="G155" s="27">
        <v>196</v>
      </c>
      <c r="H155" s="27">
        <v>20</v>
      </c>
    </row>
    <row r="156" spans="1:8" ht="9" customHeight="1">
      <c r="A156" s="13"/>
      <c r="B156" s="10"/>
      <c r="C156" s="2"/>
      <c r="D156" s="11"/>
      <c r="E156" s="11"/>
      <c r="F156" s="11"/>
      <c r="G156" s="11"/>
      <c r="H156" s="11"/>
    </row>
    <row r="157" spans="1:8" ht="12.75" customHeight="1">
      <c r="A157" s="16"/>
      <c r="B157" s="13">
        <v>94</v>
      </c>
      <c r="C157" s="4" t="s">
        <v>65</v>
      </c>
      <c r="D157" s="28">
        <v>2098</v>
      </c>
      <c r="E157" s="28">
        <v>1687</v>
      </c>
      <c r="F157" s="28">
        <v>276</v>
      </c>
      <c r="G157" s="28">
        <v>119</v>
      </c>
      <c r="H157" s="28">
        <v>16</v>
      </c>
    </row>
    <row r="158" spans="1:8" ht="12.75" customHeight="1">
      <c r="A158" s="16"/>
      <c r="B158" s="13">
        <v>95</v>
      </c>
      <c r="C158" s="4" t="s">
        <v>143</v>
      </c>
      <c r="D158" s="28"/>
      <c r="E158" s="28"/>
      <c r="F158" s="28"/>
      <c r="G158" s="28"/>
      <c r="H158" s="28"/>
    </row>
    <row r="159" spans="1:8" ht="12.75" customHeight="1">
      <c r="A159" s="16"/>
      <c r="B159" s="26"/>
      <c r="C159" s="4" t="s">
        <v>144</v>
      </c>
      <c r="D159" s="28">
        <v>2301</v>
      </c>
      <c r="E159" s="28">
        <v>2192</v>
      </c>
      <c r="F159" s="28">
        <v>92</v>
      </c>
      <c r="G159" s="28">
        <v>17</v>
      </c>
      <c r="H159" s="28" t="s">
        <v>121</v>
      </c>
    </row>
    <row r="160" spans="1:8" ht="12.75" customHeight="1">
      <c r="A160" s="16"/>
      <c r="B160" s="13">
        <v>96</v>
      </c>
      <c r="C160" s="4" t="s">
        <v>66</v>
      </c>
      <c r="D160" s="28">
        <v>6768</v>
      </c>
      <c r="E160" s="28">
        <v>6300</v>
      </c>
      <c r="F160" s="28">
        <v>404</v>
      </c>
      <c r="G160" s="28">
        <v>60</v>
      </c>
      <c r="H160" s="28">
        <v>4</v>
      </c>
    </row>
    <row r="161" spans="1:8" ht="9" customHeight="1">
      <c r="A161" s="13"/>
      <c r="B161" s="10"/>
      <c r="C161" s="2"/>
      <c r="D161" s="11"/>
      <c r="E161" s="11"/>
      <c r="F161" s="11"/>
      <c r="G161" s="11"/>
      <c r="H161" s="11"/>
    </row>
    <row r="162" spans="1:8" ht="12.75" customHeight="1">
      <c r="A162" s="16" t="s">
        <v>125</v>
      </c>
      <c r="B162" s="13"/>
      <c r="C162" s="4" t="s">
        <v>145</v>
      </c>
      <c r="D162" s="27">
        <v>520</v>
      </c>
      <c r="E162" s="27">
        <v>483</v>
      </c>
      <c r="F162" s="27">
        <v>34</v>
      </c>
      <c r="G162" s="27">
        <v>3</v>
      </c>
      <c r="H162" s="27" t="s">
        <v>121</v>
      </c>
    </row>
    <row r="163" spans="1:8" ht="12.75" customHeight="1">
      <c r="A163" s="16"/>
      <c r="B163" s="13"/>
      <c r="C163" s="4" t="s">
        <v>146</v>
      </c>
      <c r="D163" s="28"/>
      <c r="E163" s="28"/>
      <c r="F163" s="28"/>
      <c r="G163" s="28"/>
      <c r="H163" s="28"/>
    </row>
    <row r="164" spans="1:8" ht="12.75" customHeight="1">
      <c r="A164" s="16"/>
      <c r="B164" s="13"/>
      <c r="C164" s="4" t="s">
        <v>153</v>
      </c>
      <c r="D164" s="28"/>
      <c r="E164" s="28"/>
      <c r="F164" s="28"/>
      <c r="G164" s="28"/>
      <c r="H164" s="28"/>
    </row>
    <row r="165" spans="1:8" ht="12.75" customHeight="1">
      <c r="A165" s="16"/>
      <c r="B165" s="13">
        <v>97</v>
      </c>
      <c r="C165" s="22" t="s">
        <v>127</v>
      </c>
      <c r="D165" s="19"/>
      <c r="E165" s="19"/>
      <c r="F165" s="19"/>
      <c r="G165" s="19"/>
      <c r="H165" s="19"/>
    </row>
    <row r="166" spans="1:8" ht="12.75" customHeight="1">
      <c r="A166" s="16"/>
      <c r="B166" s="13"/>
      <c r="C166" s="22" t="s">
        <v>128</v>
      </c>
      <c r="D166" s="28">
        <v>515</v>
      </c>
      <c r="E166" s="28">
        <v>478</v>
      </c>
      <c r="F166" s="28">
        <v>34</v>
      </c>
      <c r="G166" s="28">
        <v>3</v>
      </c>
      <c r="H166" s="28" t="s">
        <v>121</v>
      </c>
    </row>
    <row r="167" spans="1:58" ht="12.75" customHeight="1">
      <c r="A167" s="16"/>
      <c r="B167" s="13">
        <v>98</v>
      </c>
      <c r="C167" s="4" t="s">
        <v>126</v>
      </c>
      <c r="D167" s="28"/>
      <c r="E167" s="28"/>
      <c r="F167" s="28"/>
      <c r="G167" s="28"/>
      <c r="H167" s="28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</row>
    <row r="168" spans="1:58" ht="12.75" customHeight="1">
      <c r="A168" s="16"/>
      <c r="B168" s="13"/>
      <c r="C168" s="4" t="s">
        <v>154</v>
      </c>
      <c r="D168" s="28">
        <v>5</v>
      </c>
      <c r="E168" s="28">
        <v>5</v>
      </c>
      <c r="F168" s="28" t="s">
        <v>121</v>
      </c>
      <c r="G168" s="28" t="s">
        <v>121</v>
      </c>
      <c r="H168" s="28" t="s">
        <v>121</v>
      </c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</row>
    <row r="169" spans="1:58" ht="9" customHeight="1">
      <c r="A169" s="16"/>
      <c r="B169" s="13"/>
      <c r="C169" s="4"/>
      <c r="D169" s="28"/>
      <c r="E169" s="28"/>
      <c r="F169" s="28"/>
      <c r="G169" s="28"/>
      <c r="H169" s="28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</row>
    <row r="170" spans="1:58" ht="12.75" customHeight="1">
      <c r="A170" s="16" t="s">
        <v>124</v>
      </c>
      <c r="B170" s="13">
        <v>99</v>
      </c>
      <c r="C170" s="4" t="s">
        <v>155</v>
      </c>
      <c r="D170" s="27">
        <v>474</v>
      </c>
      <c r="E170" s="27">
        <v>472</v>
      </c>
      <c r="F170" s="27">
        <v>2</v>
      </c>
      <c r="G170" s="27" t="s">
        <v>121</v>
      </c>
      <c r="H170" s="27" t="s">
        <v>121</v>
      </c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</row>
    <row r="171" spans="1:58" ht="12.75" customHeight="1">
      <c r="A171" s="16"/>
      <c r="B171" s="13">
        <v>99</v>
      </c>
      <c r="C171" s="4" t="s">
        <v>155</v>
      </c>
      <c r="D171" s="28">
        <v>474</v>
      </c>
      <c r="E171" s="28">
        <v>472</v>
      </c>
      <c r="F171" s="28">
        <v>2</v>
      </c>
      <c r="G171" s="28" t="s">
        <v>121</v>
      </c>
      <c r="H171" s="28" t="s">
        <v>121</v>
      </c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</row>
    <row r="172" spans="1:58" ht="12.75" customHeight="1">
      <c r="A172" s="16"/>
      <c r="B172" s="13"/>
      <c r="C172" s="4"/>
      <c r="D172" s="28"/>
      <c r="E172" s="28"/>
      <c r="F172" s="28"/>
      <c r="G172" s="28"/>
      <c r="H172" s="28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</row>
    <row r="173" spans="1:58" s="41" customFormat="1" ht="9" customHeight="1">
      <c r="A173" s="46"/>
      <c r="B173" s="47"/>
      <c r="C173" s="40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</row>
    <row r="174" spans="1:8" s="39" customFormat="1" ht="12.75" customHeight="1">
      <c r="A174" s="32" t="s">
        <v>148</v>
      </c>
      <c r="B174" s="33"/>
      <c r="C174" s="33"/>
      <c r="D174" s="33"/>
      <c r="E174" s="33"/>
      <c r="F174" s="33"/>
      <c r="G174" s="32"/>
      <c r="H174" s="35"/>
    </row>
    <row r="175" spans="1:8" s="41" customFormat="1" ht="9" customHeight="1">
      <c r="A175" s="32"/>
      <c r="B175" s="32"/>
      <c r="C175" s="32"/>
      <c r="D175" s="32"/>
      <c r="E175" s="32"/>
      <c r="F175" s="33"/>
      <c r="G175" s="32"/>
      <c r="H175" s="3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  <row r="355" ht="12.75">
      <c r="A355" s="25"/>
    </row>
    <row r="356" ht="12.75">
      <c r="A356" s="25"/>
    </row>
    <row r="357" ht="12.75">
      <c r="A357" s="25"/>
    </row>
    <row r="358" ht="12.75">
      <c r="A358" s="25"/>
    </row>
    <row r="359" ht="12.75">
      <c r="A359" s="25"/>
    </row>
    <row r="360" ht="12.75">
      <c r="A360" s="25"/>
    </row>
    <row r="361" ht="12.75">
      <c r="A361" s="25"/>
    </row>
    <row r="362" ht="12.75">
      <c r="A362" s="25"/>
    </row>
    <row r="363" ht="12.75">
      <c r="A363" s="25"/>
    </row>
    <row r="364" ht="12.75">
      <c r="A364" s="25"/>
    </row>
    <row r="365" ht="12.75">
      <c r="A365" s="25"/>
    </row>
    <row r="366" ht="12.75">
      <c r="A366" s="25"/>
    </row>
    <row r="367" ht="12.75">
      <c r="A367" s="25"/>
    </row>
    <row r="368" ht="12.75">
      <c r="A368" s="25"/>
    </row>
    <row r="369" ht="12.75">
      <c r="A369" s="25"/>
    </row>
    <row r="370" ht="12.75">
      <c r="A370" s="25"/>
    </row>
    <row r="371" ht="12.75">
      <c r="A371" s="25"/>
    </row>
    <row r="372" ht="12.75">
      <c r="A372" s="25"/>
    </row>
    <row r="373" ht="12.75">
      <c r="A373" s="25"/>
    </row>
    <row r="374" ht="12.75">
      <c r="A374" s="25"/>
    </row>
    <row r="375" ht="12.75">
      <c r="A375" s="25"/>
    </row>
    <row r="376" ht="12.75">
      <c r="A376" s="25"/>
    </row>
    <row r="377" ht="12.75">
      <c r="A377" s="25"/>
    </row>
    <row r="378" ht="12.75">
      <c r="A378" s="25"/>
    </row>
    <row r="379" ht="12.75">
      <c r="A379" s="25"/>
    </row>
    <row r="380" ht="12.75">
      <c r="A380" s="25"/>
    </row>
    <row r="381" ht="12.75">
      <c r="A381" s="25"/>
    </row>
    <row r="382" ht="12.75">
      <c r="A382" s="25"/>
    </row>
    <row r="383" ht="12.75">
      <c r="A383" s="25"/>
    </row>
    <row r="384" ht="12.75">
      <c r="A384" s="25"/>
    </row>
    <row r="385" ht="12.75">
      <c r="A385" s="25"/>
    </row>
    <row r="386" ht="12.75">
      <c r="A386" s="25"/>
    </row>
    <row r="387" ht="12.75">
      <c r="A387" s="25"/>
    </row>
    <row r="388" ht="12.75">
      <c r="A388" s="25"/>
    </row>
    <row r="389" ht="12.75">
      <c r="A389" s="25"/>
    </row>
    <row r="390" ht="12.75">
      <c r="A390" s="25"/>
    </row>
    <row r="391" ht="12.75">
      <c r="A391" s="25"/>
    </row>
    <row r="392" ht="12.75">
      <c r="A392" s="25"/>
    </row>
    <row r="393" ht="12.75">
      <c r="A393" s="25"/>
    </row>
    <row r="394" ht="12.75">
      <c r="A394" s="25"/>
    </row>
    <row r="395" ht="12.75">
      <c r="A395" s="25"/>
    </row>
    <row r="396" ht="12.75">
      <c r="A396" s="25"/>
    </row>
    <row r="397" ht="12.75">
      <c r="A397" s="25"/>
    </row>
    <row r="398" ht="12.75">
      <c r="A398" s="25"/>
    </row>
    <row r="399" ht="12.75">
      <c r="A399" s="25"/>
    </row>
    <row r="400" ht="12.75">
      <c r="A400" s="25"/>
    </row>
    <row r="401" ht="12.75">
      <c r="A401" s="25"/>
    </row>
    <row r="402" ht="12.75">
      <c r="A402" s="25"/>
    </row>
    <row r="403" ht="12.75">
      <c r="A403" s="25"/>
    </row>
    <row r="404" ht="12.75">
      <c r="A404" s="25"/>
    </row>
    <row r="405" ht="12.75">
      <c r="A405" s="25"/>
    </row>
    <row r="406" ht="12.75">
      <c r="A406" s="25"/>
    </row>
    <row r="407" ht="12.75">
      <c r="A407" s="25"/>
    </row>
    <row r="408" ht="12.75">
      <c r="A408" s="25"/>
    </row>
    <row r="409" ht="12.75">
      <c r="A409" s="25"/>
    </row>
    <row r="410" ht="12.75">
      <c r="A410" s="25"/>
    </row>
    <row r="411" ht="12.75">
      <c r="A411" s="25"/>
    </row>
    <row r="412" ht="12.75">
      <c r="A412" s="25"/>
    </row>
    <row r="413" ht="12.75">
      <c r="A413" s="25"/>
    </row>
    <row r="414" ht="12.75">
      <c r="A414" s="25"/>
    </row>
    <row r="415" ht="12.75">
      <c r="A415" s="25"/>
    </row>
    <row r="416" ht="12.75">
      <c r="A416" s="25"/>
    </row>
    <row r="417" ht="12.75">
      <c r="A417" s="25"/>
    </row>
    <row r="418" ht="12.75">
      <c r="A418" s="25"/>
    </row>
    <row r="419" ht="12.75">
      <c r="A419" s="25"/>
    </row>
    <row r="420" ht="12.75">
      <c r="A420" s="25"/>
    </row>
    <row r="421" ht="12.75">
      <c r="A421" s="25"/>
    </row>
    <row r="422" ht="12.75">
      <c r="A422" s="25"/>
    </row>
    <row r="423" ht="12.75">
      <c r="A423" s="25"/>
    </row>
    <row r="424" ht="12.75">
      <c r="A424" s="25"/>
    </row>
    <row r="425" ht="12.75">
      <c r="A425" s="25"/>
    </row>
    <row r="426" ht="12.75">
      <c r="A426" s="25"/>
    </row>
    <row r="427" ht="12.75">
      <c r="A427" s="25"/>
    </row>
    <row r="428" ht="12.75">
      <c r="A428" s="25"/>
    </row>
    <row r="429" ht="12.75">
      <c r="A429" s="25"/>
    </row>
    <row r="430" ht="12.75">
      <c r="A430" s="25"/>
    </row>
    <row r="431" ht="12.75">
      <c r="A431" s="25"/>
    </row>
    <row r="432" ht="12.75">
      <c r="A432" s="25"/>
    </row>
    <row r="433" ht="12.75">
      <c r="A433" s="25"/>
    </row>
    <row r="434" ht="12.75">
      <c r="A434" s="25"/>
    </row>
    <row r="435" ht="12.75">
      <c r="A435" s="25"/>
    </row>
    <row r="436" ht="12.75">
      <c r="A436" s="25"/>
    </row>
    <row r="437" ht="12.75">
      <c r="A437" s="25"/>
    </row>
    <row r="438" ht="12.75">
      <c r="A438" s="25"/>
    </row>
    <row r="439" ht="12.75">
      <c r="A439" s="25"/>
    </row>
    <row r="440" ht="12.75">
      <c r="A440" s="25"/>
    </row>
    <row r="441" ht="12.75">
      <c r="A441" s="25"/>
    </row>
    <row r="442" ht="12.75">
      <c r="A442" s="25"/>
    </row>
    <row r="443" ht="12.75">
      <c r="A443" s="25"/>
    </row>
    <row r="444" ht="12.75">
      <c r="A444" s="25"/>
    </row>
    <row r="445" ht="12.75">
      <c r="A445" s="25"/>
    </row>
    <row r="446" ht="12.75">
      <c r="A446" s="25"/>
    </row>
    <row r="447" ht="12.75">
      <c r="A447" s="25"/>
    </row>
    <row r="448" ht="12.75">
      <c r="A448" s="25"/>
    </row>
    <row r="449" ht="12.75">
      <c r="A449" s="25"/>
    </row>
    <row r="450" ht="12.75">
      <c r="A450" s="25"/>
    </row>
    <row r="451" ht="12.75">
      <c r="A451" s="25"/>
    </row>
    <row r="452" ht="12.75">
      <c r="A452" s="25"/>
    </row>
    <row r="453" ht="12.75">
      <c r="A453" s="25"/>
    </row>
    <row r="454" ht="12.75">
      <c r="A454" s="25"/>
    </row>
    <row r="455" ht="12.75">
      <c r="A455" s="25"/>
    </row>
    <row r="456" ht="12.75">
      <c r="A456" s="25"/>
    </row>
    <row r="457" ht="12.75">
      <c r="A457" s="25"/>
    </row>
    <row r="458" ht="12.75">
      <c r="A458" s="25"/>
    </row>
    <row r="459" ht="12.75">
      <c r="A459" s="25"/>
    </row>
    <row r="460" ht="12.75">
      <c r="A460" s="25"/>
    </row>
    <row r="461" ht="12.75">
      <c r="A461" s="25"/>
    </row>
    <row r="462" ht="12.75">
      <c r="A462" s="25"/>
    </row>
    <row r="463" ht="12.75">
      <c r="A463" s="25"/>
    </row>
    <row r="464" ht="12.75">
      <c r="A464" s="25"/>
    </row>
    <row r="465" ht="12.75">
      <c r="A465" s="25"/>
    </row>
    <row r="466" ht="12.75">
      <c r="A466" s="25"/>
    </row>
    <row r="467" ht="12.75">
      <c r="A467" s="25"/>
    </row>
    <row r="468" ht="12.75">
      <c r="A468" s="25"/>
    </row>
    <row r="469" ht="12.75">
      <c r="A469" s="25"/>
    </row>
    <row r="470" ht="12.75">
      <c r="A470" s="25"/>
    </row>
    <row r="471" ht="12.75">
      <c r="A471" s="25"/>
    </row>
    <row r="472" ht="12.75">
      <c r="A472" s="25"/>
    </row>
    <row r="473" ht="12.75">
      <c r="A473" s="25"/>
    </row>
    <row r="474" ht="12.75">
      <c r="A474" s="25"/>
    </row>
    <row r="475" ht="12.75">
      <c r="A475" s="25"/>
    </row>
    <row r="476" ht="12.75">
      <c r="A476" s="25"/>
    </row>
    <row r="477" ht="12.75">
      <c r="A477" s="25"/>
    </row>
    <row r="478" ht="12.75">
      <c r="A478" s="25"/>
    </row>
    <row r="479" ht="12.75">
      <c r="A479" s="25"/>
    </row>
    <row r="480" ht="12.75">
      <c r="A480" s="25"/>
    </row>
    <row r="481" ht="12.75">
      <c r="A481" s="25"/>
    </row>
    <row r="482" ht="12.75">
      <c r="A482" s="25"/>
    </row>
    <row r="483" ht="12.75">
      <c r="A483" s="25"/>
    </row>
    <row r="484" ht="12.75">
      <c r="A484" s="25"/>
    </row>
    <row r="485" ht="12.75">
      <c r="A485" s="25"/>
    </row>
    <row r="486" ht="12.75">
      <c r="A486" s="25"/>
    </row>
    <row r="487" ht="12.75">
      <c r="A487" s="25"/>
    </row>
    <row r="488" ht="12.75">
      <c r="A488" s="25"/>
    </row>
    <row r="489" ht="12.75">
      <c r="A489" s="25"/>
    </row>
    <row r="490" ht="12.75">
      <c r="A490" s="25"/>
    </row>
    <row r="491" ht="12.75">
      <c r="A491" s="25"/>
    </row>
    <row r="492" ht="12.75">
      <c r="A492" s="25"/>
    </row>
    <row r="493" ht="12.75">
      <c r="A493" s="25"/>
    </row>
    <row r="494" ht="12.75">
      <c r="A494" s="25"/>
    </row>
    <row r="495" ht="12.75">
      <c r="A495" s="25"/>
    </row>
    <row r="496" ht="12.75">
      <c r="A496" s="25"/>
    </row>
    <row r="497" ht="12.75">
      <c r="A497" s="25"/>
    </row>
    <row r="498" ht="12.75">
      <c r="A498" s="25"/>
    </row>
    <row r="499" ht="12.75">
      <c r="A499" s="25"/>
    </row>
    <row r="500" ht="12.75">
      <c r="A500" s="25"/>
    </row>
    <row r="501" ht="12.75">
      <c r="A501" s="25"/>
    </row>
    <row r="502" ht="12.75">
      <c r="A502" s="25"/>
    </row>
    <row r="503" ht="12.75">
      <c r="A503" s="25"/>
    </row>
    <row r="504" ht="12.75">
      <c r="A504" s="25"/>
    </row>
    <row r="505" ht="12.75">
      <c r="A505" s="25"/>
    </row>
    <row r="506" ht="12.75">
      <c r="A506" s="25"/>
    </row>
    <row r="507" ht="12.75">
      <c r="A507" s="25"/>
    </row>
    <row r="508" ht="12.75">
      <c r="A508" s="25"/>
    </row>
    <row r="509" ht="12.75">
      <c r="A509" s="25"/>
    </row>
    <row r="510" ht="12.75">
      <c r="A510" s="25"/>
    </row>
    <row r="511" ht="12.75">
      <c r="A511" s="25"/>
    </row>
    <row r="512" ht="12.75">
      <c r="A512" s="25"/>
    </row>
    <row r="513" ht="12.75">
      <c r="A513" s="25"/>
    </row>
    <row r="514" ht="12.75">
      <c r="A514" s="25"/>
    </row>
    <row r="515" ht="12.75">
      <c r="A515" s="25"/>
    </row>
    <row r="516" ht="12.75">
      <c r="A516" s="25"/>
    </row>
    <row r="517" ht="12.75">
      <c r="A517" s="25"/>
    </row>
    <row r="518" ht="12.75">
      <c r="A518" s="25"/>
    </row>
    <row r="519" ht="12.75">
      <c r="A519" s="25"/>
    </row>
    <row r="520" ht="12.75">
      <c r="A520" s="25"/>
    </row>
    <row r="521" ht="12.75">
      <c r="A521" s="25"/>
    </row>
    <row r="522" ht="12.75">
      <c r="A522" s="25"/>
    </row>
    <row r="523" ht="12.75">
      <c r="A523" s="25"/>
    </row>
    <row r="524" ht="12.75">
      <c r="A524" s="25"/>
    </row>
    <row r="525" ht="12.75">
      <c r="A525" s="25"/>
    </row>
    <row r="526" ht="12.75">
      <c r="A526" s="25"/>
    </row>
    <row r="527" ht="12.75">
      <c r="A527" s="25"/>
    </row>
    <row r="528" ht="12.75">
      <c r="A528" s="25"/>
    </row>
    <row r="529" ht="12.75">
      <c r="A529" s="25"/>
    </row>
    <row r="530" ht="12.75">
      <c r="A530" s="25"/>
    </row>
    <row r="531" ht="12.75">
      <c r="A531" s="25"/>
    </row>
    <row r="532" ht="12.75">
      <c r="A532" s="25"/>
    </row>
    <row r="533" ht="12.75">
      <c r="A533" s="25"/>
    </row>
    <row r="534" ht="12.75">
      <c r="A534" s="25"/>
    </row>
    <row r="535" ht="12.75">
      <c r="A535" s="25"/>
    </row>
    <row r="536" ht="12.75">
      <c r="A536" s="25"/>
    </row>
    <row r="537" ht="12.75">
      <c r="A537" s="25"/>
    </row>
    <row r="538" ht="12.75">
      <c r="A538" s="25"/>
    </row>
    <row r="539" ht="12.75">
      <c r="A539" s="25"/>
    </row>
    <row r="540" ht="12.75">
      <c r="A540" s="25"/>
    </row>
    <row r="541" ht="12.75">
      <c r="A541" s="25"/>
    </row>
    <row r="542" ht="12.75">
      <c r="A542" s="25"/>
    </row>
    <row r="543" ht="12.75">
      <c r="A543" s="25"/>
    </row>
    <row r="544" ht="12.75">
      <c r="A544" s="25"/>
    </row>
    <row r="545" ht="12.75">
      <c r="A545" s="25"/>
    </row>
    <row r="546" ht="12.75">
      <c r="A546" s="25"/>
    </row>
    <row r="547" ht="12.75">
      <c r="A547" s="25"/>
    </row>
    <row r="548" ht="12.75">
      <c r="A548" s="25"/>
    </row>
    <row r="549" ht="12.75">
      <c r="A549" s="25"/>
    </row>
    <row r="550" ht="12.75">
      <c r="A550" s="25"/>
    </row>
    <row r="551" ht="12.75">
      <c r="A551" s="25"/>
    </row>
    <row r="552" ht="12.75">
      <c r="A552" s="25"/>
    </row>
    <row r="553" ht="12.75">
      <c r="A553" s="25"/>
    </row>
    <row r="554" ht="12.75">
      <c r="A554" s="25"/>
    </row>
    <row r="555" ht="12.75">
      <c r="A555" s="25"/>
    </row>
    <row r="556" ht="12.75">
      <c r="A556" s="25"/>
    </row>
    <row r="557" ht="12.75">
      <c r="A557" s="25"/>
    </row>
    <row r="558" ht="12.75">
      <c r="A558" s="25"/>
    </row>
    <row r="559" ht="12.75">
      <c r="A559" s="25"/>
    </row>
    <row r="560" ht="12.75">
      <c r="A560" s="25"/>
    </row>
    <row r="561" ht="12.75">
      <c r="A561" s="25"/>
    </row>
    <row r="562" ht="12.75">
      <c r="A562" s="25"/>
    </row>
    <row r="563" ht="12.75">
      <c r="A563" s="25"/>
    </row>
    <row r="564" ht="12.75">
      <c r="A564" s="25"/>
    </row>
    <row r="565" ht="12.75">
      <c r="A565" s="25"/>
    </row>
    <row r="566" ht="12.75">
      <c r="A566" s="25"/>
    </row>
    <row r="567" ht="12.75">
      <c r="A567" s="25"/>
    </row>
    <row r="568" ht="12.75">
      <c r="A568" s="25"/>
    </row>
    <row r="569" ht="12.75">
      <c r="A569" s="25"/>
    </row>
    <row r="570" ht="12.75">
      <c r="A570" s="25"/>
    </row>
    <row r="571" ht="12.75">
      <c r="A571" s="25"/>
    </row>
    <row r="572" ht="12.75">
      <c r="A572" s="25"/>
    </row>
    <row r="573" ht="12.75">
      <c r="A573" s="25"/>
    </row>
    <row r="574" ht="12.75">
      <c r="A574" s="25"/>
    </row>
    <row r="575" ht="12.75">
      <c r="A575" s="25"/>
    </row>
    <row r="576" ht="12.75">
      <c r="A576" s="25"/>
    </row>
    <row r="577" ht="12.75">
      <c r="A577" s="25"/>
    </row>
    <row r="578" ht="12.75">
      <c r="A578" s="25"/>
    </row>
    <row r="579" ht="12.75">
      <c r="A579" s="25"/>
    </row>
    <row r="580" ht="12.75">
      <c r="A580" s="25"/>
    </row>
    <row r="581" ht="12.75">
      <c r="A581" s="25"/>
    </row>
    <row r="582" ht="12.75">
      <c r="A582" s="25"/>
    </row>
    <row r="583" ht="12.75">
      <c r="A583" s="25"/>
    </row>
    <row r="584" ht="12.75">
      <c r="A584" s="25"/>
    </row>
    <row r="585" ht="12.75">
      <c r="A585" s="25"/>
    </row>
    <row r="586" ht="12.75">
      <c r="A586" s="25"/>
    </row>
    <row r="587" ht="12.75">
      <c r="A587" s="25"/>
    </row>
    <row r="588" ht="12.75">
      <c r="A588" s="25"/>
    </row>
    <row r="589" ht="12.75">
      <c r="A589" s="25"/>
    </row>
    <row r="590" ht="12.75">
      <c r="A590" s="25"/>
    </row>
    <row r="591" ht="12.75">
      <c r="A591" s="25"/>
    </row>
    <row r="592" ht="12.75">
      <c r="A592" s="25"/>
    </row>
    <row r="593" ht="12.75">
      <c r="A593" s="25"/>
    </row>
    <row r="594" ht="12.75">
      <c r="A594" s="25"/>
    </row>
    <row r="595" ht="12.75">
      <c r="A595" s="25"/>
    </row>
    <row r="596" ht="12.75">
      <c r="A596" s="25"/>
    </row>
    <row r="597" ht="12.75">
      <c r="A597" s="25"/>
    </row>
    <row r="598" ht="12.75">
      <c r="A598" s="25"/>
    </row>
    <row r="599" ht="12.75">
      <c r="A599" s="25"/>
    </row>
    <row r="600" ht="12.75">
      <c r="A600" s="25"/>
    </row>
    <row r="601" ht="12.75">
      <c r="A601" s="25"/>
    </row>
    <row r="602" ht="12.75">
      <c r="A602" s="25"/>
    </row>
    <row r="603" ht="12.75">
      <c r="A603" s="25"/>
    </row>
    <row r="604" ht="12.75">
      <c r="A604" s="25"/>
    </row>
    <row r="605" ht="12.75">
      <c r="A605" s="25"/>
    </row>
    <row r="606" ht="12.75">
      <c r="A606" s="25"/>
    </row>
    <row r="607" ht="12.75">
      <c r="A607" s="25"/>
    </row>
    <row r="608" ht="12.75">
      <c r="A608" s="25"/>
    </row>
    <row r="609" ht="12.75">
      <c r="A609" s="25"/>
    </row>
    <row r="610" ht="12.75">
      <c r="A610" s="25"/>
    </row>
    <row r="611" ht="12.75">
      <c r="A611" s="25"/>
    </row>
    <row r="612" ht="12.75">
      <c r="A612" s="25"/>
    </row>
    <row r="613" ht="12.75">
      <c r="A613" s="25"/>
    </row>
    <row r="614" ht="12.75">
      <c r="A614" s="25"/>
    </row>
    <row r="615" ht="12.75">
      <c r="A615" s="25"/>
    </row>
    <row r="616" ht="12.75">
      <c r="A616" s="25"/>
    </row>
    <row r="617" ht="12.75">
      <c r="A617" s="25"/>
    </row>
    <row r="618" ht="12.75">
      <c r="A618" s="25"/>
    </row>
  </sheetData>
  <sheetProtection formatCells="0" formatColumns="0" formatRows="0" insertColumns="0" insertRows="0" insertHyperlinks="0" deleteColumns="0" deleteRows="0"/>
  <mergeCells count="1">
    <mergeCell ref="E4:H4"/>
  </mergeCells>
  <printOptions/>
  <pageMargins left="0.3937007874015748" right="0.3937007874015748" top="0.5511811023622047" bottom="0.3937007874015748" header="0" footer="0"/>
  <pageSetup horizontalDpi="300" verticalDpi="300" orientation="portrait" paperSize="9" r:id="rId1"/>
  <headerFooter alignWithMargins="0">
    <oddFooter>&amp;C197&amp;R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mrodriguez</dc:creator>
  <cp:keywords/>
  <dc:description/>
  <cp:lastModifiedBy>Stella Landeira</cp:lastModifiedBy>
  <cp:lastPrinted>2012-12-17T14:55:59Z</cp:lastPrinted>
  <dcterms:created xsi:type="dcterms:W3CDTF">2009-08-21T12:36:05Z</dcterms:created>
  <dcterms:modified xsi:type="dcterms:W3CDTF">2020-05-21T00:30:29Z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bf5ac660-3139-4f13-92b5-f0f66d54d312</vt:lpwstr>
  </property>
</Properties>
</file>