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160" windowHeight="12660" tabRatio="772"/>
  </bookViews>
  <sheets>
    <sheet name="Nota" sheetId="67" r:id="rId1"/>
    <sheet name="TFG" sheetId="73" r:id="rId2"/>
    <sheet name="TEF" sheetId="75" r:id="rId3"/>
    <sheet name="TGF" sheetId="71" r:id="rId4"/>
    <sheet name="EMM" sheetId="72" r:id="rId5"/>
  </sheets>
  <definedNames>
    <definedName name="zYB4" localSheetId="4">#REF!</definedName>
    <definedName name="zYB4" localSheetId="2">#REF!</definedName>
    <definedName name="zYB4" localSheetId="1">#REF!</definedName>
    <definedName name="zYB4">#REF!</definedName>
  </definedNames>
  <calcPr calcId="145621" iterate="1" concurrentCalc="0"/>
</workbook>
</file>

<file path=xl/calcChain.xml><?xml version="1.0" encoding="utf-8"?>
<calcChain xmlns="http://schemas.openxmlformats.org/spreadsheetml/2006/main">
  <c r="C101" i="71" l="1"/>
  <c r="C102" i="71"/>
  <c r="C103" i="71"/>
  <c r="C104" i="71"/>
  <c r="C105" i="71"/>
  <c r="C106" i="71"/>
  <c r="C107" i="71"/>
  <c r="C108" i="71"/>
  <c r="C109" i="71"/>
  <c r="C110" i="71"/>
  <c r="C111" i="71"/>
  <c r="C112" i="71"/>
  <c r="C113" i="71"/>
  <c r="C114" i="71"/>
  <c r="C115" i="71"/>
  <c r="C116" i="71"/>
  <c r="C117" i="71"/>
  <c r="C118" i="71"/>
  <c r="C119" i="71"/>
  <c r="C120" i="71"/>
  <c r="C121" i="71"/>
  <c r="C122" i="71"/>
  <c r="C123" i="71"/>
  <c r="C124" i="71"/>
  <c r="C125" i="71"/>
  <c r="C126" i="71"/>
  <c r="C127" i="71"/>
  <c r="C100" i="71"/>
  <c r="E98" i="71"/>
  <c r="F98" i="71"/>
  <c r="G98" i="71"/>
  <c r="H98" i="71"/>
  <c r="I98" i="71"/>
  <c r="J98" i="71"/>
  <c r="K98" i="71"/>
  <c r="L98" i="71"/>
  <c r="M98" i="71"/>
  <c r="N98" i="71"/>
  <c r="O98" i="71"/>
  <c r="P98" i="71"/>
  <c r="Q98" i="71"/>
  <c r="R98" i="71"/>
  <c r="S98" i="71"/>
  <c r="T98" i="71"/>
  <c r="U98" i="71"/>
  <c r="F97" i="71"/>
  <c r="G97" i="71"/>
  <c r="H97" i="71"/>
  <c r="I97" i="71"/>
  <c r="J97" i="71"/>
  <c r="K97" i="71"/>
  <c r="L97" i="71"/>
  <c r="M97" i="71"/>
  <c r="N97" i="71"/>
  <c r="O97" i="71"/>
  <c r="P97" i="71"/>
  <c r="Q97" i="71"/>
  <c r="R97" i="71"/>
  <c r="S97" i="71"/>
  <c r="T97" i="71"/>
  <c r="U97" i="71"/>
  <c r="E97" i="71"/>
  <c r="B72" i="71"/>
  <c r="C72" i="71"/>
  <c r="D72" i="71"/>
  <c r="E72" i="71"/>
  <c r="F72" i="71"/>
  <c r="G72" i="71"/>
  <c r="H72" i="71"/>
  <c r="I72" i="71"/>
  <c r="J72" i="71"/>
  <c r="K72" i="71"/>
  <c r="L72" i="71"/>
  <c r="M72" i="71"/>
  <c r="N72" i="71"/>
  <c r="O72" i="71"/>
  <c r="P72" i="71"/>
  <c r="Q72" i="71"/>
  <c r="R72" i="71"/>
  <c r="S72" i="71"/>
  <c r="T72" i="71"/>
  <c r="U72" i="71"/>
  <c r="B73" i="71"/>
  <c r="C73" i="71"/>
  <c r="D73" i="71"/>
  <c r="E73" i="71"/>
  <c r="F73" i="71"/>
  <c r="G73" i="71"/>
  <c r="H73" i="71"/>
  <c r="I73" i="71"/>
  <c r="J73" i="71"/>
  <c r="K73" i="71"/>
  <c r="L73" i="71"/>
  <c r="M73" i="71"/>
  <c r="N73" i="71"/>
  <c r="O73" i="71"/>
  <c r="P73" i="71"/>
  <c r="Q73" i="71"/>
  <c r="R73" i="71"/>
  <c r="S73" i="71"/>
  <c r="T73" i="71"/>
  <c r="U73" i="71"/>
  <c r="B74" i="71"/>
  <c r="C74" i="71"/>
  <c r="D74" i="71"/>
  <c r="E74" i="71"/>
  <c r="F74" i="71"/>
  <c r="G74" i="71"/>
  <c r="H74" i="71"/>
  <c r="I74" i="71"/>
  <c r="J74" i="71"/>
  <c r="K74" i="71"/>
  <c r="L74" i="71"/>
  <c r="M74" i="71"/>
  <c r="N74" i="71"/>
  <c r="O74" i="71"/>
  <c r="P74" i="71"/>
  <c r="Q74" i="71"/>
  <c r="R74" i="71"/>
  <c r="S74" i="71"/>
  <c r="T74" i="71"/>
  <c r="U74" i="71"/>
  <c r="B75" i="71"/>
  <c r="C75" i="71"/>
  <c r="D75" i="71"/>
  <c r="E75" i="71"/>
  <c r="F75" i="71"/>
  <c r="G75" i="71"/>
  <c r="H75" i="71"/>
  <c r="I75" i="71"/>
  <c r="J75" i="71"/>
  <c r="K75" i="71"/>
  <c r="L75" i="71"/>
  <c r="M75" i="71"/>
  <c r="N75" i="71"/>
  <c r="O75" i="71"/>
  <c r="P75" i="71"/>
  <c r="Q75" i="71"/>
  <c r="R75" i="71"/>
  <c r="S75" i="71"/>
  <c r="T75" i="71"/>
  <c r="U75" i="71"/>
  <c r="B76" i="71"/>
  <c r="C76" i="71"/>
  <c r="D76" i="71"/>
  <c r="E76" i="71"/>
  <c r="F76" i="71"/>
  <c r="G76" i="71"/>
  <c r="H76" i="71"/>
  <c r="I76" i="71"/>
  <c r="J76" i="71"/>
  <c r="K76" i="71"/>
  <c r="L76" i="71"/>
  <c r="M76" i="71"/>
  <c r="N76" i="71"/>
  <c r="O76" i="71"/>
  <c r="P76" i="71"/>
  <c r="Q76" i="71"/>
  <c r="R76" i="71"/>
  <c r="S76" i="71"/>
  <c r="T76" i="71"/>
  <c r="U76" i="71"/>
  <c r="B77" i="71"/>
  <c r="C77" i="71"/>
  <c r="D77" i="71"/>
  <c r="E77" i="71"/>
  <c r="F77" i="71"/>
  <c r="G77" i="71"/>
  <c r="H77" i="71"/>
  <c r="I77" i="71"/>
  <c r="J77" i="71"/>
  <c r="K77" i="71"/>
  <c r="L77" i="71"/>
  <c r="M77" i="71"/>
  <c r="N77" i="71"/>
  <c r="O77" i="71"/>
  <c r="P77" i="71"/>
  <c r="Q77" i="71"/>
  <c r="R77" i="71"/>
  <c r="S77" i="71"/>
  <c r="T77" i="71"/>
  <c r="U77" i="71"/>
  <c r="B78" i="71"/>
  <c r="C78" i="71"/>
  <c r="D78" i="71"/>
  <c r="E78" i="71"/>
  <c r="F78" i="71"/>
  <c r="G78" i="71"/>
  <c r="H78" i="71"/>
  <c r="I78" i="71"/>
  <c r="J78" i="71"/>
  <c r="K78" i="71"/>
  <c r="L78" i="71"/>
  <c r="M78" i="71"/>
  <c r="N78" i="71"/>
  <c r="O78" i="71"/>
  <c r="P78" i="71"/>
  <c r="Q78" i="71"/>
  <c r="R78" i="71"/>
  <c r="S78" i="71"/>
  <c r="T78" i="71"/>
  <c r="U78" i="71"/>
  <c r="B79" i="71"/>
  <c r="C79" i="71"/>
  <c r="D79" i="71"/>
  <c r="E79" i="71"/>
  <c r="F79" i="71"/>
  <c r="G79" i="71"/>
  <c r="H79" i="71"/>
  <c r="I79" i="71"/>
  <c r="J79" i="71"/>
  <c r="K79" i="71"/>
  <c r="L79" i="71"/>
  <c r="M79" i="71"/>
  <c r="N79" i="71"/>
  <c r="O79" i="71"/>
  <c r="P79" i="71"/>
  <c r="Q79" i="71"/>
  <c r="R79" i="71"/>
  <c r="S79" i="71"/>
  <c r="T79" i="71"/>
  <c r="U79" i="71"/>
  <c r="B80" i="71"/>
  <c r="C80" i="71"/>
  <c r="D80" i="71"/>
  <c r="E80" i="71"/>
  <c r="F80" i="71"/>
  <c r="G80" i="71"/>
  <c r="H80" i="71"/>
  <c r="I80" i="71"/>
  <c r="J80" i="71"/>
  <c r="K80" i="71"/>
  <c r="L80" i="71"/>
  <c r="M80" i="71"/>
  <c r="N80" i="71"/>
  <c r="O80" i="71"/>
  <c r="P80" i="71"/>
  <c r="Q80" i="71"/>
  <c r="R80" i="71"/>
  <c r="S80" i="71"/>
  <c r="T80" i="71"/>
  <c r="U80" i="71"/>
  <c r="B81" i="71"/>
  <c r="C81" i="71"/>
  <c r="D81" i="71"/>
  <c r="E81" i="71"/>
  <c r="F81" i="71"/>
  <c r="G81" i="71"/>
  <c r="H81" i="71"/>
  <c r="I81" i="71"/>
  <c r="J81" i="71"/>
  <c r="K81" i="71"/>
  <c r="L81" i="71"/>
  <c r="M81" i="71"/>
  <c r="N81" i="71"/>
  <c r="O81" i="71"/>
  <c r="P81" i="71"/>
  <c r="Q81" i="71"/>
  <c r="R81" i="71"/>
  <c r="S81" i="71"/>
  <c r="T81" i="71"/>
  <c r="U81" i="71"/>
  <c r="B82" i="71"/>
  <c r="C82" i="71"/>
  <c r="D82" i="71"/>
  <c r="E82" i="71"/>
  <c r="F82" i="71"/>
  <c r="G82" i="71"/>
  <c r="H82" i="71"/>
  <c r="I82" i="71"/>
  <c r="J82" i="71"/>
  <c r="K82" i="71"/>
  <c r="L82" i="71"/>
  <c r="M82" i="71"/>
  <c r="N82" i="71"/>
  <c r="O82" i="71"/>
  <c r="P82" i="71"/>
  <c r="Q82" i="71"/>
  <c r="R82" i="71"/>
  <c r="S82" i="71"/>
  <c r="T82" i="71"/>
  <c r="U82" i="71"/>
  <c r="B83" i="71"/>
  <c r="C83" i="71"/>
  <c r="D83" i="71"/>
  <c r="E83" i="71"/>
  <c r="F83" i="71"/>
  <c r="G83" i="71"/>
  <c r="H83" i="71"/>
  <c r="I83" i="71"/>
  <c r="J83" i="71"/>
  <c r="K83" i="71"/>
  <c r="L83" i="71"/>
  <c r="M83" i="71"/>
  <c r="N83" i="71"/>
  <c r="O83" i="71"/>
  <c r="P83" i="71"/>
  <c r="Q83" i="71"/>
  <c r="R83" i="71"/>
  <c r="S83" i="71"/>
  <c r="T83" i="71"/>
  <c r="U83" i="71"/>
  <c r="B84" i="71"/>
  <c r="C84" i="71"/>
  <c r="D84" i="71"/>
  <c r="E84" i="71"/>
  <c r="F84" i="71"/>
  <c r="G84" i="71"/>
  <c r="H84" i="71"/>
  <c r="I84" i="71"/>
  <c r="J84" i="71"/>
  <c r="K84" i="71"/>
  <c r="L84" i="71"/>
  <c r="M84" i="71"/>
  <c r="N84" i="71"/>
  <c r="O84" i="71"/>
  <c r="P84" i="71"/>
  <c r="Q84" i="71"/>
  <c r="R84" i="71"/>
  <c r="S84" i="71"/>
  <c r="T84" i="71"/>
  <c r="U84" i="71"/>
  <c r="B85" i="71"/>
  <c r="C85" i="71"/>
  <c r="D85" i="71"/>
  <c r="E85" i="71"/>
  <c r="F85" i="71"/>
  <c r="G85" i="71"/>
  <c r="H85" i="71"/>
  <c r="I85" i="71"/>
  <c r="J85" i="71"/>
  <c r="K85" i="71"/>
  <c r="L85" i="71"/>
  <c r="M85" i="71"/>
  <c r="N85" i="71"/>
  <c r="O85" i="71"/>
  <c r="P85" i="71"/>
  <c r="Q85" i="71"/>
  <c r="R85" i="71"/>
  <c r="S85" i="71"/>
  <c r="T85" i="71"/>
  <c r="U85" i="71"/>
  <c r="B86" i="71"/>
  <c r="C86" i="71"/>
  <c r="D86" i="71"/>
  <c r="E86" i="71"/>
  <c r="F86" i="71"/>
  <c r="G86" i="71"/>
  <c r="H86" i="71"/>
  <c r="I86" i="71"/>
  <c r="J86" i="71"/>
  <c r="K86" i="71"/>
  <c r="L86" i="71"/>
  <c r="M86" i="71"/>
  <c r="N86" i="71"/>
  <c r="O86" i="71"/>
  <c r="P86" i="71"/>
  <c r="Q86" i="71"/>
  <c r="R86" i="71"/>
  <c r="S86" i="71"/>
  <c r="T86" i="71"/>
  <c r="U86" i="71"/>
  <c r="B87" i="71"/>
  <c r="C87" i="71"/>
  <c r="D87" i="71"/>
  <c r="E87" i="71"/>
  <c r="F87" i="71"/>
  <c r="G87" i="71"/>
  <c r="H87" i="71"/>
  <c r="I87" i="71"/>
  <c r="J87" i="71"/>
  <c r="K87" i="71"/>
  <c r="L87" i="71"/>
  <c r="M87" i="71"/>
  <c r="N87" i="71"/>
  <c r="O87" i="71"/>
  <c r="P87" i="71"/>
  <c r="Q87" i="71"/>
  <c r="R87" i="71"/>
  <c r="S87" i="71"/>
  <c r="T87" i="71"/>
  <c r="U87" i="71"/>
  <c r="B88" i="71"/>
  <c r="C88" i="71"/>
  <c r="D88" i="71"/>
  <c r="E88" i="71"/>
  <c r="F88" i="71"/>
  <c r="G88" i="71"/>
  <c r="H88" i="71"/>
  <c r="I88" i="71"/>
  <c r="J88" i="71"/>
  <c r="K88" i="71"/>
  <c r="L88" i="71"/>
  <c r="M88" i="71"/>
  <c r="N88" i="71"/>
  <c r="O88" i="71"/>
  <c r="P88" i="71"/>
  <c r="Q88" i="71"/>
  <c r="R88" i="71"/>
  <c r="S88" i="71"/>
  <c r="T88" i="71"/>
  <c r="U88" i="71"/>
  <c r="B89" i="71"/>
  <c r="C89" i="71"/>
  <c r="D89" i="71"/>
  <c r="E89" i="71"/>
  <c r="F89" i="71"/>
  <c r="G89" i="71"/>
  <c r="H89" i="71"/>
  <c r="I89" i="71"/>
  <c r="J89" i="71"/>
  <c r="K89" i="71"/>
  <c r="L89" i="71"/>
  <c r="M89" i="71"/>
  <c r="N89" i="71"/>
  <c r="O89" i="71"/>
  <c r="P89" i="71"/>
  <c r="Q89" i="71"/>
  <c r="R89" i="71"/>
  <c r="S89" i="71"/>
  <c r="T89" i="71"/>
  <c r="U89" i="71"/>
  <c r="B90" i="71"/>
  <c r="C90" i="71"/>
  <c r="D90" i="71"/>
  <c r="E90" i="71"/>
  <c r="F90" i="71"/>
  <c r="G90" i="71"/>
  <c r="H90" i="71"/>
  <c r="I90" i="71"/>
  <c r="J90" i="71"/>
  <c r="K90" i="71"/>
  <c r="L90" i="71"/>
  <c r="M90" i="71"/>
  <c r="N90" i="71"/>
  <c r="O90" i="71"/>
  <c r="P90" i="71"/>
  <c r="Q90" i="71"/>
  <c r="R90" i="71"/>
  <c r="S90" i="71"/>
  <c r="T90" i="71"/>
  <c r="U90" i="71"/>
  <c r="B91" i="71"/>
  <c r="C91" i="71"/>
  <c r="D91" i="71"/>
  <c r="E91" i="71"/>
  <c r="F91" i="71"/>
  <c r="G91" i="71"/>
  <c r="H91" i="71"/>
  <c r="I91" i="71"/>
  <c r="J91" i="71"/>
  <c r="K91" i="71"/>
  <c r="L91" i="71"/>
  <c r="M91" i="71"/>
  <c r="N91" i="71"/>
  <c r="O91" i="71"/>
  <c r="P91" i="71"/>
  <c r="Q91" i="71"/>
  <c r="R91" i="71"/>
  <c r="S91" i="71"/>
  <c r="T91" i="71"/>
  <c r="U91" i="71"/>
  <c r="B92" i="71"/>
  <c r="C92" i="71"/>
  <c r="D92" i="71"/>
  <c r="E92" i="71"/>
  <c r="F92" i="71"/>
  <c r="G92" i="71"/>
  <c r="H92" i="71"/>
  <c r="I92" i="71"/>
  <c r="J92" i="71"/>
  <c r="K92" i="71"/>
  <c r="L92" i="71"/>
  <c r="M92" i="71"/>
  <c r="N92" i="71"/>
  <c r="O92" i="71"/>
  <c r="P92" i="71"/>
  <c r="Q92" i="71"/>
  <c r="R92" i="71"/>
  <c r="S92" i="71"/>
  <c r="T92" i="71"/>
  <c r="U92" i="71"/>
  <c r="B93" i="71"/>
  <c r="C93" i="71"/>
  <c r="D93" i="71"/>
  <c r="E93" i="71"/>
  <c r="F93" i="71"/>
  <c r="G93" i="71"/>
  <c r="H93" i="71"/>
  <c r="I93" i="71"/>
  <c r="J93" i="71"/>
  <c r="K93" i="71"/>
  <c r="L93" i="71"/>
  <c r="M93" i="71"/>
  <c r="N93" i="71"/>
  <c r="O93" i="71"/>
  <c r="P93" i="71"/>
  <c r="Q93" i="71"/>
  <c r="R93" i="71"/>
  <c r="S93" i="71"/>
  <c r="T93" i="71"/>
  <c r="U93" i="71"/>
  <c r="B94" i="71"/>
  <c r="C94" i="71"/>
  <c r="D94" i="71"/>
  <c r="E94" i="71"/>
  <c r="F94" i="71"/>
  <c r="G94" i="71"/>
  <c r="H94" i="71"/>
  <c r="I94" i="71"/>
  <c r="J94" i="71"/>
  <c r="K94" i="71"/>
  <c r="L94" i="71"/>
  <c r="M94" i="71"/>
  <c r="N94" i="71"/>
  <c r="O94" i="71"/>
  <c r="P94" i="71"/>
  <c r="Q94" i="71"/>
  <c r="R94" i="71"/>
  <c r="S94" i="71"/>
  <c r="T94" i="71"/>
  <c r="U94" i="71"/>
  <c r="B95" i="71"/>
  <c r="C95" i="71"/>
  <c r="D95" i="71"/>
  <c r="E95" i="71"/>
  <c r="F95" i="71"/>
  <c r="G95" i="71"/>
  <c r="H95" i="71"/>
  <c r="I95" i="71"/>
  <c r="J95" i="71"/>
  <c r="K95" i="71"/>
  <c r="L95" i="71"/>
  <c r="M95" i="71"/>
  <c r="N95" i="71"/>
  <c r="O95" i="71"/>
  <c r="P95" i="71"/>
  <c r="Q95" i="71"/>
  <c r="R95" i="71"/>
  <c r="S95" i="71"/>
  <c r="T95" i="71"/>
  <c r="U95" i="71"/>
  <c r="B96" i="71"/>
  <c r="C96" i="71"/>
  <c r="D96" i="71"/>
  <c r="E96" i="71"/>
  <c r="F96" i="71"/>
  <c r="G96" i="71"/>
  <c r="H96" i="71"/>
  <c r="I96" i="71"/>
  <c r="J96" i="71"/>
  <c r="K96" i="71"/>
  <c r="L96" i="71"/>
  <c r="M96" i="71"/>
  <c r="N96" i="71"/>
  <c r="O96" i="71"/>
  <c r="P96" i="71"/>
  <c r="Q96" i="71"/>
  <c r="R96" i="71"/>
  <c r="S96" i="71"/>
  <c r="T96" i="71"/>
  <c r="U96" i="71"/>
  <c r="B97" i="71"/>
  <c r="C97" i="71"/>
  <c r="D97" i="71"/>
  <c r="C71" i="71"/>
  <c r="D71" i="71"/>
  <c r="E71" i="71"/>
  <c r="F71" i="71"/>
  <c r="G71" i="71"/>
  <c r="H71" i="71"/>
  <c r="I71" i="71"/>
  <c r="J71" i="71"/>
  <c r="K71" i="71"/>
  <c r="L71" i="71"/>
  <c r="M71" i="71"/>
  <c r="N71" i="71"/>
  <c r="O71" i="71"/>
  <c r="P71" i="71"/>
  <c r="Q71" i="71"/>
  <c r="R71" i="71"/>
  <c r="S71" i="71"/>
  <c r="T71" i="71"/>
  <c r="U71" i="71"/>
  <c r="B71" i="71"/>
</calcChain>
</file>

<file path=xl/sharedStrings.xml><?xml version="1.0" encoding="utf-8"?>
<sst xmlns="http://schemas.openxmlformats.org/spreadsheetml/2006/main" count="101" uniqueCount="52">
  <si>
    <t>Indicadores y tablas</t>
  </si>
  <si>
    <t>Observaciones</t>
  </si>
  <si>
    <t>Año</t>
  </si>
  <si>
    <t>Uruguay</t>
  </si>
  <si>
    <t>Montevideo</t>
  </si>
  <si>
    <t>Artigas</t>
  </si>
  <si>
    <t>Canelones</t>
  </si>
  <si>
    <t>Cerro Largo</t>
  </si>
  <si>
    <t>Colonia</t>
  </si>
  <si>
    <t>Durazno</t>
  </si>
  <si>
    <t>Flores</t>
  </si>
  <si>
    <t>Florida</t>
  </si>
  <si>
    <t>Lavalleja</t>
  </si>
  <si>
    <t>Maldonado</t>
  </si>
  <si>
    <t>Paysandú</t>
  </si>
  <si>
    <t>Río Negro</t>
  </si>
  <si>
    <t>Rivera</t>
  </si>
  <si>
    <t>Rocha</t>
  </si>
  <si>
    <t>Salto</t>
  </si>
  <si>
    <t>San José</t>
  </si>
  <si>
    <t>Soriano</t>
  </si>
  <si>
    <t>Tacuarembó</t>
  </si>
  <si>
    <t>Treinta y Tres</t>
  </si>
  <si>
    <t>Tasa global de fecundidad por departamento</t>
  </si>
  <si>
    <t>Edad media a la maternidad por departamento</t>
  </si>
  <si>
    <t xml:space="preserve"> • TGF: </t>
  </si>
  <si>
    <t xml:space="preserve"> • EMM: </t>
  </si>
  <si>
    <t xml:space="preserve">Definición de Indicadores: </t>
  </si>
  <si>
    <t>ver aquí</t>
  </si>
  <si>
    <t>Tasa global de fecundidad</t>
  </si>
  <si>
    <t>Edad media a la maternidad</t>
  </si>
  <si>
    <t>Tasa de fecundidad general</t>
  </si>
  <si>
    <t>Tasas específicas de fecundidad (edad quinquenal)</t>
  </si>
  <si>
    <t>Indicadores de fecundidad. Total País y Departamentos</t>
  </si>
  <si>
    <t>Período 1996-2023</t>
  </si>
  <si>
    <t xml:space="preserve"> • TFG: </t>
  </si>
  <si>
    <t xml:space="preserve"> • TEF: </t>
  </si>
  <si>
    <t>Fuente: Instituto Nacional de Estadística (INE) – Estimaciones y proyecciones de población (Revisión 2025).</t>
  </si>
  <si>
    <t>Período 1996 - 2023</t>
  </si>
  <si>
    <t>15-19</t>
  </si>
  <si>
    <t>20-24</t>
  </si>
  <si>
    <t>25-29</t>
  </si>
  <si>
    <t>30-34</t>
  </si>
  <si>
    <t>35-39</t>
  </si>
  <si>
    <t>40-44</t>
  </si>
  <si>
    <t>45-49</t>
  </si>
  <si>
    <t xml:space="preserve"> • La fecha de referencia de las poblaciones es la de 30 de junio del respectivo año.</t>
  </si>
  <si>
    <t xml:space="preserve"> • Para el cálculo de las TEF los nacimientos de madres menores de 15 años se asimilan como nacimientos de madres de 15 años, y los de 50 y más años como de mujeres de 49 años.</t>
  </si>
  <si>
    <t xml:space="preserve"> • Para el cálculo de TGF y EMM se utilizan las tasas de fecundidad por edad simple de la madre.</t>
  </si>
  <si>
    <t>Uruguay: Tasas específicas de fecundidad (edad quinquenal) (nacimientos por cada mil mujeres)</t>
  </si>
  <si>
    <t>Tasa de fecundidad general por departamento (nacimientos por cada mil mujeres de 15-49 años)</t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</si>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</sst>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1" fillId="0" borderId="0"/>
  </cellStyleXfs>
  <cellXfs count="3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1" applyFill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5" fillId="2" borderId="0" xfId="4" applyFont="1" applyFill="1"/>
    <xf numFmtId="0" fontId="4" fillId="2" borderId="0" xfId="4" applyFont="1" applyFill="1" applyAlignment="1">
      <alignment horizontal="center" vertical="center"/>
    </xf>
    <xf numFmtId="0" fontId="5" fillId="3" borderId="0" xfId="4" applyFont="1" applyFill="1"/>
    <xf numFmtId="4" fontId="5" fillId="3" borderId="0" xfId="4" applyNumberFormat="1" applyFont="1" applyFill="1" applyAlignment="1">
      <alignment vertical="center"/>
    </xf>
    <xf numFmtId="4" fontId="5" fillId="3" borderId="0" xfId="4" applyNumberFormat="1" applyFont="1" applyFill="1" applyBorder="1" applyAlignment="1">
      <alignment vertical="top"/>
    </xf>
    <xf numFmtId="4" fontId="5" fillId="3" borderId="0" xfId="4" applyNumberFormat="1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4" fontId="5" fillId="2" borderId="0" xfId="4" applyNumberFormat="1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" fillId="0" borderId="0" xfId="0" applyFont="1" applyAlignment="1"/>
    <xf numFmtId="0" fontId="7" fillId="4" borderId="0" xfId="1" applyFill="1" applyAlignment="1" applyProtection="1">
      <alignment vertical="center"/>
    </xf>
    <xf numFmtId="4" fontId="4" fillId="2" borderId="0" xfId="4" applyNumberFormat="1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2" fontId="5" fillId="3" borderId="0" xfId="4" applyNumberFormat="1" applyFont="1" applyFill="1"/>
    <xf numFmtId="2" fontId="5" fillId="0" borderId="0" xfId="0" applyNumberFormat="1" applyFont="1"/>
    <xf numFmtId="0" fontId="5" fillId="3" borderId="0" xfId="4" applyFont="1" applyFill="1" applyAlignment="1">
      <alignment horizontal="right"/>
    </xf>
    <xf numFmtId="2" fontId="5" fillId="3" borderId="0" xfId="0" applyNumberFormat="1" applyFont="1" applyFill="1"/>
    <xf numFmtId="2" fontId="5" fillId="3" borderId="0" xfId="4" applyNumberFormat="1" applyFont="1" applyFill="1" applyAlignment="1">
      <alignment horizontal="right"/>
    </xf>
    <xf numFmtId="4" fontId="5" fillId="0" borderId="0" xfId="4" applyNumberFormat="1" applyFont="1" applyFill="1" applyAlignment="1">
      <alignment vertical="center"/>
    </xf>
    <xf numFmtId="4" fontId="5" fillId="0" borderId="0" xfId="4" applyNumberFormat="1" applyFont="1" applyFill="1" applyBorder="1" applyAlignment="1">
      <alignment vertical="top"/>
    </xf>
    <xf numFmtId="0" fontId="5" fillId="0" borderId="0" xfId="4" applyFont="1" applyFill="1"/>
    <xf numFmtId="2" fontId="5" fillId="0" borderId="0" xfId="4" applyNumberFormat="1" applyFont="1" applyFill="1"/>
    <xf numFmtId="2" fontId="5" fillId="0" borderId="0" xfId="0" applyNumberFormat="1" applyFont="1" applyFill="1"/>
    <xf numFmtId="4" fontId="5" fillId="0" borderId="0" xfId="4" applyNumberFormat="1" applyFont="1" applyFill="1"/>
    <xf numFmtId="4" fontId="5" fillId="0" borderId="0" xfId="4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</cellXfs>
  <cellStyles count="5">
    <cellStyle name="Hipervínculo" xfId="1" builtinId="8"/>
    <cellStyle name="Millares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e.gub.uy/c/document_library/get_file?uuid=779cae5b-2a86-47b1-a0aa-5850d0fabaac&amp;groupId=101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1" width="13.5703125" style="1" customWidth="1"/>
    <col min="2" max="2" width="13.7109375" style="1" customWidth="1"/>
    <col min="3" max="3" width="7.7109375" style="1" customWidth="1"/>
    <col min="4" max="4" width="8" style="1" customWidth="1"/>
    <col min="5" max="16384" width="11.42578125" style="1"/>
  </cols>
  <sheetData>
    <row r="1" spans="1:7" ht="15" x14ac:dyDescent="0.2">
      <c r="A1" s="2" t="s">
        <v>33</v>
      </c>
    </row>
    <row r="2" spans="1:7" ht="15" x14ac:dyDescent="0.2">
      <c r="A2" s="2" t="s">
        <v>34</v>
      </c>
    </row>
    <row r="3" spans="1:7" ht="9" customHeight="1" x14ac:dyDescent="0.2"/>
    <row r="4" spans="1:7" ht="9" customHeight="1" x14ac:dyDescent="0.2"/>
    <row r="5" spans="1:7" ht="15" x14ac:dyDescent="0.2">
      <c r="A5" s="2" t="s">
        <v>0</v>
      </c>
    </row>
    <row r="6" spans="1:7" ht="9" customHeight="1" x14ac:dyDescent="0.2">
      <c r="A6" s="3"/>
      <c r="B6" s="3"/>
      <c r="C6" s="3"/>
      <c r="D6" s="3"/>
      <c r="E6" s="3"/>
      <c r="F6" s="3"/>
      <c r="G6" s="3"/>
    </row>
    <row r="7" spans="1:7" ht="16.5" customHeight="1" x14ac:dyDescent="0.25">
      <c r="A7" s="4" t="s">
        <v>35</v>
      </c>
      <c r="B7" s="18" t="s">
        <v>31</v>
      </c>
      <c r="C7" s="3"/>
      <c r="D7" s="3"/>
      <c r="E7" s="3"/>
      <c r="F7" s="3"/>
      <c r="G7" s="3"/>
    </row>
    <row r="8" spans="1:7" ht="16.5" customHeight="1" x14ac:dyDescent="0.25">
      <c r="A8" s="4" t="s">
        <v>36</v>
      </c>
      <c r="B8" s="18" t="s">
        <v>32</v>
      </c>
      <c r="C8" s="3"/>
      <c r="D8" s="3"/>
      <c r="E8" s="3"/>
      <c r="F8" s="3"/>
      <c r="G8" s="3"/>
    </row>
    <row r="9" spans="1:7" ht="16.5" customHeight="1" x14ac:dyDescent="0.25">
      <c r="A9" s="4" t="s">
        <v>25</v>
      </c>
      <c r="B9" s="18" t="s">
        <v>29</v>
      </c>
      <c r="C9" s="3"/>
      <c r="D9" s="3"/>
      <c r="E9" s="3"/>
      <c r="F9" s="3"/>
      <c r="G9" s="4"/>
    </row>
    <row r="10" spans="1:7" ht="16.5" customHeight="1" x14ac:dyDescent="0.25">
      <c r="A10" s="4" t="s">
        <v>26</v>
      </c>
      <c r="B10" s="18" t="s">
        <v>30</v>
      </c>
      <c r="C10" s="3"/>
      <c r="D10" s="3"/>
      <c r="E10" s="3"/>
      <c r="F10" s="3"/>
      <c r="G10" s="4"/>
    </row>
    <row r="11" spans="1:7" ht="9" customHeight="1" x14ac:dyDescent="0.2">
      <c r="A11" s="3"/>
      <c r="B11" s="3"/>
      <c r="C11" s="3"/>
      <c r="D11" s="3"/>
      <c r="E11" s="3"/>
      <c r="F11" s="3"/>
      <c r="G11" s="3"/>
    </row>
    <row r="12" spans="1:7" s="17" customFormat="1" ht="15" x14ac:dyDescent="0.2">
      <c r="A12" s="16" t="s">
        <v>27</v>
      </c>
      <c r="C12" s="19" t="s">
        <v>28</v>
      </c>
      <c r="D12" s="4"/>
    </row>
    <row r="13" spans="1:7" ht="9" customHeight="1" x14ac:dyDescent="0.2">
      <c r="A13" s="3"/>
      <c r="B13" s="3"/>
      <c r="C13" s="3"/>
      <c r="D13" s="3"/>
      <c r="E13" s="3"/>
      <c r="F13" s="3"/>
      <c r="G13" s="3"/>
    </row>
    <row r="14" spans="1:7" ht="15" x14ac:dyDescent="0.2">
      <c r="A14" s="2" t="s">
        <v>1</v>
      </c>
      <c r="B14" s="3"/>
      <c r="D14" s="3"/>
      <c r="E14" s="3"/>
      <c r="F14" s="3"/>
      <c r="G14" s="3"/>
    </row>
    <row r="15" spans="1:7" ht="9" customHeight="1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 t="s">
        <v>46</v>
      </c>
    </row>
    <row r="17" spans="1:1" x14ac:dyDescent="0.2">
      <c r="A17" s="3" t="s">
        <v>47</v>
      </c>
    </row>
    <row r="18" spans="1:1" x14ac:dyDescent="0.2">
      <c r="A18" s="3" t="s">
        <v>48</v>
      </c>
    </row>
  </sheetData>
  <phoneticPr fontId="0" type="noConversion"/>
  <hyperlinks>
    <hyperlink ref="A9" location="TGF!A1" display=" • TGF: "/>
    <hyperlink ref="A10" location="EMM!A1" display=" • EMM: "/>
    <hyperlink ref="C12" r:id="rId1"/>
    <hyperlink ref="A8" location="TEF!A1" display=" • TEF: "/>
    <hyperlink ref="A7" location="TFG!A1" display=" • TFG: 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GridLines="0" zoomScale="85" zoomScaleNormal="85" workbookViewId="0">
      <pane xSplit="1" ySplit="5" topLeftCell="C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0.7109375" defaultRowHeight="12" x14ac:dyDescent="0.2"/>
  <cols>
    <col min="1" max="1" width="10.7109375" style="9"/>
    <col min="2" max="21" width="13.42578125" style="9" customWidth="1"/>
    <col min="22" max="16384" width="10.7109375" style="9"/>
  </cols>
  <sheetData>
    <row r="1" spans="1:21" s="7" customFormat="1" ht="15" x14ac:dyDescent="0.2">
      <c r="A1" s="5" t="s">
        <v>50</v>
      </c>
      <c r="B1" s="13"/>
      <c r="C1" s="13"/>
      <c r="D1" s="13"/>
      <c r="E1" s="13"/>
      <c r="F1" s="13"/>
      <c r="G1" s="14"/>
      <c r="H1" s="14"/>
    </row>
    <row r="2" spans="1:21" s="7" customFormat="1" ht="15" x14ac:dyDescent="0.2">
      <c r="A2" s="5" t="s">
        <v>38</v>
      </c>
      <c r="B2" s="13"/>
      <c r="C2" s="13"/>
      <c r="D2" s="13"/>
      <c r="E2" s="13"/>
      <c r="F2" s="13"/>
      <c r="G2" s="14"/>
      <c r="H2" s="14"/>
    </row>
    <row r="3" spans="1:21" s="7" customFormat="1" ht="9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21" customFormat="1" x14ac:dyDescent="0.2">
      <c r="A4" s="8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17</v>
      </c>
      <c r="Q4" s="20" t="s">
        <v>18</v>
      </c>
      <c r="R4" s="20" t="s">
        <v>19</v>
      </c>
      <c r="S4" s="20" t="s">
        <v>20</v>
      </c>
      <c r="T4" s="20" t="s">
        <v>21</v>
      </c>
      <c r="U4" s="20" t="s">
        <v>22</v>
      </c>
    </row>
    <row r="5" spans="1:21" s="7" customFormat="1" ht="9" customHeight="1" x14ac:dyDescent="0.2">
      <c r="A5" s="8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9" customHeight="1" x14ac:dyDescent="0.2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8">
        <v>1996</v>
      </c>
      <c r="B7" s="10">
        <v>75.860835317714262</v>
      </c>
      <c r="C7" s="10">
        <v>68.155589864541739</v>
      </c>
      <c r="D7" s="10">
        <v>98.181414126845993</v>
      </c>
      <c r="E7" s="10">
        <v>68.376080892944429</v>
      </c>
      <c r="F7" s="10">
        <v>90.344478033467666</v>
      </c>
      <c r="G7" s="10">
        <v>72.883407788281318</v>
      </c>
      <c r="H7" s="10">
        <v>89.279423508147119</v>
      </c>
      <c r="I7" s="10">
        <v>76.2534352505035</v>
      </c>
      <c r="J7" s="10">
        <v>78.274238741496717</v>
      </c>
      <c r="K7" s="10">
        <v>75.463427935176057</v>
      </c>
      <c r="L7" s="10">
        <v>83.64834115829332</v>
      </c>
      <c r="M7" s="10">
        <v>93.838271814019009</v>
      </c>
      <c r="N7" s="10">
        <v>87.740268768998831</v>
      </c>
      <c r="O7" s="10">
        <v>93.140281273076255</v>
      </c>
      <c r="P7" s="10">
        <v>79.346409605975452</v>
      </c>
      <c r="Q7" s="10">
        <v>99.314474862845856</v>
      </c>
      <c r="R7" s="10">
        <v>73.481026971190843</v>
      </c>
      <c r="S7" s="10">
        <v>92.359594789444515</v>
      </c>
      <c r="T7" s="10">
        <v>92.376178114827326</v>
      </c>
      <c r="U7" s="10">
        <v>82.248747547473158</v>
      </c>
    </row>
    <row r="8" spans="1:21" x14ac:dyDescent="0.2">
      <c r="A8" s="8">
        <v>1997</v>
      </c>
      <c r="B8" s="10">
        <v>72.143724974425922</v>
      </c>
      <c r="C8" s="10">
        <v>61.087800493188823</v>
      </c>
      <c r="D8" s="10">
        <v>98.683305999542782</v>
      </c>
      <c r="E8" s="10">
        <v>73.080029590185561</v>
      </c>
      <c r="F8" s="10">
        <v>85.440958659725382</v>
      </c>
      <c r="G8" s="10">
        <v>72.484998867112466</v>
      </c>
      <c r="H8" s="10">
        <v>92.171910732223324</v>
      </c>
      <c r="I8" s="10">
        <v>74.022222855391391</v>
      </c>
      <c r="J8" s="10">
        <v>72.952182616529782</v>
      </c>
      <c r="K8" s="10">
        <v>78.696775358923659</v>
      </c>
      <c r="L8" s="10">
        <v>72.750646223357776</v>
      </c>
      <c r="M8" s="10">
        <v>89.722083330810307</v>
      </c>
      <c r="N8" s="10">
        <v>86.98957588511594</v>
      </c>
      <c r="O8" s="10">
        <v>83.675798325850224</v>
      </c>
      <c r="P8" s="10">
        <v>74.602202589320299</v>
      </c>
      <c r="Q8" s="10">
        <v>98.039093665282635</v>
      </c>
      <c r="R8" s="10">
        <v>74.781874549785627</v>
      </c>
      <c r="S8" s="10">
        <v>81.464891400767854</v>
      </c>
      <c r="T8" s="10">
        <v>95.104720331004344</v>
      </c>
      <c r="U8" s="10">
        <v>87.111628601997253</v>
      </c>
    </row>
    <row r="9" spans="1:21" x14ac:dyDescent="0.2">
      <c r="A9" s="8">
        <v>1998</v>
      </c>
      <c r="B9" s="10">
        <v>69.312559915428395</v>
      </c>
      <c r="C9" s="10">
        <v>59.30668903129483</v>
      </c>
      <c r="D9" s="10">
        <v>86.688829494624599</v>
      </c>
      <c r="E9" s="10">
        <v>68.256641473021617</v>
      </c>
      <c r="F9" s="10">
        <v>83.407586565923751</v>
      </c>
      <c r="G9" s="10">
        <v>71.592742767160289</v>
      </c>
      <c r="H9" s="10">
        <v>84.792216807575386</v>
      </c>
      <c r="I9" s="10">
        <v>68.682744108182533</v>
      </c>
      <c r="J9" s="10">
        <v>67.493745027539234</v>
      </c>
      <c r="K9" s="10">
        <v>79.046853904822555</v>
      </c>
      <c r="L9" s="10">
        <v>72.692984585403707</v>
      </c>
      <c r="M9" s="10">
        <v>92.381026552842201</v>
      </c>
      <c r="N9" s="10">
        <v>91.354210566750638</v>
      </c>
      <c r="O9" s="10">
        <v>83.294316253742991</v>
      </c>
      <c r="P9" s="10">
        <v>67.758107868239861</v>
      </c>
      <c r="Q9" s="10">
        <v>91.099479933788729</v>
      </c>
      <c r="R9" s="10">
        <v>67.624653058975284</v>
      </c>
      <c r="S9" s="10">
        <v>81.455105900080753</v>
      </c>
      <c r="T9" s="10">
        <v>89.720833230685486</v>
      </c>
      <c r="U9" s="10">
        <v>77.736786154895228</v>
      </c>
    </row>
    <row r="10" spans="1:21" x14ac:dyDescent="0.2">
      <c r="A10" s="8">
        <v>1999</v>
      </c>
      <c r="B10" s="10">
        <v>67.736417873296375</v>
      </c>
      <c r="C10" s="10">
        <v>57.517478744949123</v>
      </c>
      <c r="D10" s="10">
        <v>84.365623345839552</v>
      </c>
      <c r="E10" s="10">
        <v>68.014611945087083</v>
      </c>
      <c r="F10" s="10">
        <v>79.550876980896234</v>
      </c>
      <c r="G10" s="10">
        <v>65.525580288471431</v>
      </c>
      <c r="H10" s="10">
        <v>82.07607341310748</v>
      </c>
      <c r="I10" s="10">
        <v>69.572946397344467</v>
      </c>
      <c r="J10" s="10">
        <v>67.794708185742437</v>
      </c>
      <c r="K10" s="10">
        <v>72.168913208781362</v>
      </c>
      <c r="L10" s="10">
        <v>71.892248885951432</v>
      </c>
      <c r="M10" s="10">
        <v>87.569623849285747</v>
      </c>
      <c r="N10" s="10">
        <v>85.075758596762043</v>
      </c>
      <c r="O10" s="10">
        <v>83.656675295178772</v>
      </c>
      <c r="P10" s="10">
        <v>75.317619974294672</v>
      </c>
      <c r="Q10" s="10">
        <v>89.783925541900174</v>
      </c>
      <c r="R10" s="10">
        <v>67.470588537103794</v>
      </c>
      <c r="S10" s="10">
        <v>83.48241962484073</v>
      </c>
      <c r="T10" s="10">
        <v>86.267023710179103</v>
      </c>
      <c r="U10" s="10">
        <v>75.069407407015305</v>
      </c>
    </row>
    <row r="11" spans="1:21" x14ac:dyDescent="0.2">
      <c r="A11" s="8">
        <v>2000</v>
      </c>
      <c r="B11" s="10">
        <v>66.615501316868077</v>
      </c>
      <c r="C11" s="10">
        <v>56.96556529855674</v>
      </c>
      <c r="D11" s="10">
        <v>81.342680363316504</v>
      </c>
      <c r="E11" s="10">
        <v>69.451457283720686</v>
      </c>
      <c r="F11" s="10">
        <v>78.672070018083431</v>
      </c>
      <c r="G11" s="10">
        <v>64.433451752787775</v>
      </c>
      <c r="H11" s="10">
        <v>84.440541056455118</v>
      </c>
      <c r="I11" s="10">
        <v>67.454717828826588</v>
      </c>
      <c r="J11" s="10">
        <v>66.025238853949872</v>
      </c>
      <c r="K11" s="10">
        <v>68.913141365931097</v>
      </c>
      <c r="L11" s="10">
        <v>71.766002585193576</v>
      </c>
      <c r="M11" s="10">
        <v>87.157339185867343</v>
      </c>
      <c r="N11" s="10">
        <v>81.950707745398347</v>
      </c>
      <c r="O11" s="10">
        <v>80.055604881154295</v>
      </c>
      <c r="P11" s="10">
        <v>64.873816830489858</v>
      </c>
      <c r="Q11" s="10">
        <v>87.933519216081351</v>
      </c>
      <c r="R11" s="10">
        <v>62.743532998515278</v>
      </c>
      <c r="S11" s="10">
        <v>79.083520125232468</v>
      </c>
      <c r="T11" s="10">
        <v>79.222072306684979</v>
      </c>
      <c r="U11" s="10">
        <v>73.049945383853526</v>
      </c>
    </row>
    <row r="12" spans="1:21" x14ac:dyDescent="0.2">
      <c r="A12" s="8">
        <v>2001</v>
      </c>
      <c r="B12" s="10">
        <v>65.037670270037964</v>
      </c>
      <c r="C12" s="10">
        <v>57.213571861371996</v>
      </c>
      <c r="D12" s="10">
        <v>77.100213613638104</v>
      </c>
      <c r="E12" s="10">
        <v>66.421144484300982</v>
      </c>
      <c r="F12" s="10">
        <v>73.881163253524036</v>
      </c>
      <c r="G12" s="10">
        <v>60.961319071942</v>
      </c>
      <c r="H12" s="10">
        <v>74.878402761529912</v>
      </c>
      <c r="I12" s="10">
        <v>65.325486196872077</v>
      </c>
      <c r="J12" s="10">
        <v>67.798331570728337</v>
      </c>
      <c r="K12" s="10">
        <v>65.377091266283912</v>
      </c>
      <c r="L12" s="10">
        <v>69.56563386303894</v>
      </c>
      <c r="M12" s="10">
        <v>79.448821507359042</v>
      </c>
      <c r="N12" s="10">
        <v>82.898038187768122</v>
      </c>
      <c r="O12" s="10">
        <v>74.071689598978097</v>
      </c>
      <c r="P12" s="10">
        <v>64.61603455988589</v>
      </c>
      <c r="Q12" s="10">
        <v>81.876469984721908</v>
      </c>
      <c r="R12" s="10">
        <v>65.120632418250509</v>
      </c>
      <c r="S12" s="10">
        <v>75.597629776933758</v>
      </c>
      <c r="T12" s="10">
        <v>83.225807093748529</v>
      </c>
      <c r="U12" s="10">
        <v>67.609907133297966</v>
      </c>
    </row>
    <row r="13" spans="1:21" x14ac:dyDescent="0.2">
      <c r="A13" s="8">
        <v>2002</v>
      </c>
      <c r="B13" s="10">
        <v>65.076151508006802</v>
      </c>
      <c r="C13" s="10">
        <v>57.254236782755676</v>
      </c>
      <c r="D13" s="10">
        <v>76.943668262965289</v>
      </c>
      <c r="E13" s="10">
        <v>67.565110853117531</v>
      </c>
      <c r="F13" s="10">
        <v>75.126915434633489</v>
      </c>
      <c r="G13" s="10">
        <v>65.317348014800388</v>
      </c>
      <c r="H13" s="10">
        <v>79.700795328808397</v>
      </c>
      <c r="I13" s="10">
        <v>68.61062853947891</v>
      </c>
      <c r="J13" s="10">
        <v>63.231865664644268</v>
      </c>
      <c r="K13" s="10">
        <v>63.794377045579303</v>
      </c>
      <c r="L13" s="10">
        <v>68.440404789452032</v>
      </c>
      <c r="M13" s="10">
        <v>80.077768448611707</v>
      </c>
      <c r="N13" s="10">
        <v>75.284660140762568</v>
      </c>
      <c r="O13" s="10">
        <v>71.339356641963121</v>
      </c>
      <c r="P13" s="10">
        <v>64.761255266721648</v>
      </c>
      <c r="Q13" s="10">
        <v>83.261047284126292</v>
      </c>
      <c r="R13" s="10">
        <v>63.434354783510017</v>
      </c>
      <c r="S13" s="10">
        <v>76.720423577687015</v>
      </c>
      <c r="T13" s="10">
        <v>77.331284653426962</v>
      </c>
      <c r="U13" s="10">
        <v>67.668566065687827</v>
      </c>
    </row>
    <row r="14" spans="1:21" x14ac:dyDescent="0.2">
      <c r="A14" s="8">
        <v>2003</v>
      </c>
      <c r="B14" s="10">
        <v>63.716353502313474</v>
      </c>
      <c r="C14" s="10">
        <v>56.210694128021608</v>
      </c>
      <c r="D14" s="10">
        <v>72.796662538741188</v>
      </c>
      <c r="E14" s="10">
        <v>65.992214249979554</v>
      </c>
      <c r="F14" s="10">
        <v>77.181005864428755</v>
      </c>
      <c r="G14" s="10">
        <v>64.218859332961358</v>
      </c>
      <c r="H14" s="10">
        <v>74.534604548131256</v>
      </c>
      <c r="I14" s="10">
        <v>72.799881366403071</v>
      </c>
      <c r="J14" s="10">
        <v>65.29475056926205</v>
      </c>
      <c r="K14" s="10">
        <v>62.13422886913073</v>
      </c>
      <c r="L14" s="10">
        <v>65.327113505687834</v>
      </c>
      <c r="M14" s="10">
        <v>79.012670580954975</v>
      </c>
      <c r="N14" s="10">
        <v>78.239690200038481</v>
      </c>
      <c r="O14" s="10">
        <v>70.341198210074111</v>
      </c>
      <c r="P14" s="10">
        <v>66.721548877860158</v>
      </c>
      <c r="Q14" s="10">
        <v>74.392397931206574</v>
      </c>
      <c r="R14" s="10">
        <v>66.756872210414457</v>
      </c>
      <c r="S14" s="10">
        <v>73.042259554727266</v>
      </c>
      <c r="T14" s="10">
        <v>74.210001614181522</v>
      </c>
      <c r="U14" s="10">
        <v>62.612152035296106</v>
      </c>
    </row>
    <row r="15" spans="1:21" x14ac:dyDescent="0.2">
      <c r="A15" s="8">
        <v>2004</v>
      </c>
      <c r="B15" s="10">
        <v>62.988052634627905</v>
      </c>
      <c r="C15" s="10">
        <v>55.177484964554687</v>
      </c>
      <c r="D15" s="10">
        <v>69.137104432549847</v>
      </c>
      <c r="E15" s="10">
        <v>63.437182181079699</v>
      </c>
      <c r="F15" s="10">
        <v>74.710679199512313</v>
      </c>
      <c r="G15" s="10">
        <v>62.326768928302435</v>
      </c>
      <c r="H15" s="10">
        <v>72.511707427166257</v>
      </c>
      <c r="I15" s="10">
        <v>71.455979124909319</v>
      </c>
      <c r="J15" s="10">
        <v>64.778514518010766</v>
      </c>
      <c r="K15" s="10">
        <v>65.843870134185337</v>
      </c>
      <c r="L15" s="10">
        <v>66.209064340417527</v>
      </c>
      <c r="M15" s="10">
        <v>79.628917452848327</v>
      </c>
      <c r="N15" s="10">
        <v>76.754861519249843</v>
      </c>
      <c r="O15" s="10">
        <v>72.849048057728439</v>
      </c>
      <c r="P15" s="10">
        <v>64.085879244106124</v>
      </c>
      <c r="Q15" s="10">
        <v>76.174449498347187</v>
      </c>
      <c r="R15" s="10">
        <v>66.617715484526812</v>
      </c>
      <c r="S15" s="10">
        <v>75.404489058453336</v>
      </c>
      <c r="T15" s="10">
        <v>77.405152208067079</v>
      </c>
      <c r="U15" s="10">
        <v>63.661198642408003</v>
      </c>
    </row>
    <row r="16" spans="1:21" x14ac:dyDescent="0.2">
      <c r="A16" s="8">
        <v>2005</v>
      </c>
      <c r="B16" s="10">
        <v>59.07933953875029</v>
      </c>
      <c r="C16" s="10">
        <v>53.706398895044444</v>
      </c>
      <c r="D16" s="10">
        <v>62.438790710921019</v>
      </c>
      <c r="E16" s="10">
        <v>60.27857807559927</v>
      </c>
      <c r="F16" s="10">
        <v>66.707966709375526</v>
      </c>
      <c r="G16" s="10">
        <v>59.236562688249151</v>
      </c>
      <c r="H16" s="10">
        <v>63.040612990643382</v>
      </c>
      <c r="I16" s="10">
        <v>55.363057822978782</v>
      </c>
      <c r="J16" s="10">
        <v>60.412761005820421</v>
      </c>
      <c r="K16" s="10">
        <v>60.350336167875547</v>
      </c>
      <c r="L16" s="10">
        <v>65.376358351073137</v>
      </c>
      <c r="M16" s="10">
        <v>73.616894165599845</v>
      </c>
      <c r="N16" s="10">
        <v>72.290198708644411</v>
      </c>
      <c r="O16" s="10">
        <v>64.005089697808287</v>
      </c>
      <c r="P16" s="10">
        <v>60.205876957657928</v>
      </c>
      <c r="Q16" s="10">
        <v>69.877726680698515</v>
      </c>
      <c r="R16" s="10">
        <v>55.016230508634223</v>
      </c>
      <c r="S16" s="10">
        <v>68.536279004756494</v>
      </c>
      <c r="T16" s="10">
        <v>63.593548740643811</v>
      </c>
      <c r="U16" s="10">
        <v>57.141522646201601</v>
      </c>
    </row>
    <row r="17" spans="1:21" x14ac:dyDescent="0.2">
      <c r="A17" s="8">
        <v>2006</v>
      </c>
      <c r="B17" s="10">
        <v>59.620423300892917</v>
      </c>
      <c r="C17" s="10">
        <v>55.067465798305243</v>
      </c>
      <c r="D17" s="10">
        <v>60.386453042123627</v>
      </c>
      <c r="E17" s="10">
        <v>61.040273769503251</v>
      </c>
      <c r="F17" s="10">
        <v>62.53200523468243</v>
      </c>
      <c r="G17" s="10">
        <v>62.099842317944976</v>
      </c>
      <c r="H17" s="10">
        <v>63.620708516189531</v>
      </c>
      <c r="I17" s="10">
        <v>55.247818476245236</v>
      </c>
      <c r="J17" s="10">
        <v>56.619068058655337</v>
      </c>
      <c r="K17" s="10">
        <v>58.973920150696287</v>
      </c>
      <c r="L17" s="10">
        <v>65.340972112468862</v>
      </c>
      <c r="M17" s="10">
        <v>70.192301088425339</v>
      </c>
      <c r="N17" s="10">
        <v>80.197060263733945</v>
      </c>
      <c r="O17" s="10">
        <v>59.996835000808169</v>
      </c>
      <c r="P17" s="10">
        <v>57.650879032087381</v>
      </c>
      <c r="Q17" s="10">
        <v>73.584775318266168</v>
      </c>
      <c r="R17" s="10">
        <v>60.065728675927531</v>
      </c>
      <c r="S17" s="10">
        <v>65.821970273363689</v>
      </c>
      <c r="T17" s="10">
        <v>62.968459121267792</v>
      </c>
      <c r="U17" s="10">
        <v>52.89710234409813</v>
      </c>
    </row>
    <row r="18" spans="1:21" x14ac:dyDescent="0.2">
      <c r="A18" s="8">
        <v>2007</v>
      </c>
      <c r="B18" s="10">
        <v>58.479210045856469</v>
      </c>
      <c r="C18" s="10">
        <v>53.583955932379475</v>
      </c>
      <c r="D18" s="10">
        <v>65.830952119214274</v>
      </c>
      <c r="E18" s="10">
        <v>57.852672712111314</v>
      </c>
      <c r="F18" s="10">
        <v>62.623487421028244</v>
      </c>
      <c r="G18" s="10">
        <v>61.32651414622633</v>
      </c>
      <c r="H18" s="10">
        <v>64.554045631445817</v>
      </c>
      <c r="I18" s="10">
        <v>56.418480109175512</v>
      </c>
      <c r="J18" s="10">
        <v>54.484804146656273</v>
      </c>
      <c r="K18" s="10">
        <v>58.737664801680594</v>
      </c>
      <c r="L18" s="10">
        <v>63.57551289131365</v>
      </c>
      <c r="M18" s="10">
        <v>72.702606660872704</v>
      </c>
      <c r="N18" s="10">
        <v>70.14662238233845</v>
      </c>
      <c r="O18" s="10">
        <v>62.762398363994528</v>
      </c>
      <c r="P18" s="10">
        <v>56.986134144804097</v>
      </c>
      <c r="Q18" s="10">
        <v>69.051877487708666</v>
      </c>
      <c r="R18" s="10">
        <v>58.907641289490826</v>
      </c>
      <c r="S18" s="10">
        <v>68.683628069540376</v>
      </c>
      <c r="T18" s="10">
        <v>66.163197063530134</v>
      </c>
      <c r="U18" s="10">
        <v>54.400597643492979</v>
      </c>
    </row>
    <row r="19" spans="1:21" x14ac:dyDescent="0.2">
      <c r="A19" s="8">
        <v>2008</v>
      </c>
      <c r="B19" s="10">
        <v>58.184998276387169</v>
      </c>
      <c r="C19" s="10">
        <v>53.755518720125991</v>
      </c>
      <c r="D19" s="10">
        <v>61.672648477399449</v>
      </c>
      <c r="E19" s="10">
        <v>55.877943164120907</v>
      </c>
      <c r="F19" s="10">
        <v>65.784118171597953</v>
      </c>
      <c r="G19" s="10">
        <v>56.41100434349174</v>
      </c>
      <c r="H19" s="10">
        <v>62.002765966530262</v>
      </c>
      <c r="I19" s="10">
        <v>53.392205292017934</v>
      </c>
      <c r="J19" s="10">
        <v>55.499095785651853</v>
      </c>
      <c r="K19" s="10">
        <v>56.785404117734579</v>
      </c>
      <c r="L19" s="10">
        <v>61.614051740257068</v>
      </c>
      <c r="M19" s="10">
        <v>67.304749702823329</v>
      </c>
      <c r="N19" s="10">
        <v>78.73249285814363</v>
      </c>
      <c r="O19" s="10">
        <v>69.275524133325405</v>
      </c>
      <c r="P19" s="10">
        <v>61.410466971559714</v>
      </c>
      <c r="Q19" s="10">
        <v>71.775918984817338</v>
      </c>
      <c r="R19" s="10">
        <v>57.738479548528524</v>
      </c>
      <c r="S19" s="10">
        <v>67.4256411308032</v>
      </c>
      <c r="T19" s="10">
        <v>65.304494879396302</v>
      </c>
      <c r="U19" s="10">
        <v>56.204951624830457</v>
      </c>
    </row>
    <row r="20" spans="1:21" x14ac:dyDescent="0.2">
      <c r="A20" s="8">
        <v>2009</v>
      </c>
      <c r="B20" s="10">
        <v>57.073210241393319</v>
      </c>
      <c r="C20" s="10">
        <v>54.006561188216324</v>
      </c>
      <c r="D20" s="10">
        <v>65.894374317592096</v>
      </c>
      <c r="E20" s="10">
        <v>53.449210127739214</v>
      </c>
      <c r="F20" s="10">
        <v>56.834049909781513</v>
      </c>
      <c r="G20" s="10">
        <v>56.765023306192631</v>
      </c>
      <c r="H20" s="10">
        <v>65.754657131588445</v>
      </c>
      <c r="I20" s="10">
        <v>57.570275038079785</v>
      </c>
      <c r="J20" s="10">
        <v>55.782892331452942</v>
      </c>
      <c r="K20" s="10">
        <v>52.580728005801006</v>
      </c>
      <c r="L20" s="10">
        <v>60.425119563989497</v>
      </c>
      <c r="M20" s="10">
        <v>63.623349136155483</v>
      </c>
      <c r="N20" s="10">
        <v>73.306367118076693</v>
      </c>
      <c r="O20" s="10">
        <v>67.29025037027742</v>
      </c>
      <c r="P20" s="10">
        <v>61.569748915707777</v>
      </c>
      <c r="Q20" s="10">
        <v>67.772073192767706</v>
      </c>
      <c r="R20" s="10">
        <v>54.030302454530734</v>
      </c>
      <c r="S20" s="10">
        <v>64.22494022557585</v>
      </c>
      <c r="T20" s="10">
        <v>61.991534319455589</v>
      </c>
      <c r="U20" s="10">
        <v>56.07344220136666</v>
      </c>
    </row>
    <row r="21" spans="1:21" x14ac:dyDescent="0.2">
      <c r="A21" s="8">
        <v>2010</v>
      </c>
      <c r="B21" s="10">
        <v>56.593718745953687</v>
      </c>
      <c r="C21" s="10">
        <v>54.505681886280961</v>
      </c>
      <c r="D21" s="10">
        <v>62.776811083240084</v>
      </c>
      <c r="E21" s="10">
        <v>53.060216268558591</v>
      </c>
      <c r="F21" s="10">
        <v>58.889631018008942</v>
      </c>
      <c r="G21" s="10">
        <v>59.072702799563345</v>
      </c>
      <c r="H21" s="10">
        <v>57.534456385366127</v>
      </c>
      <c r="I21" s="10">
        <v>57.323167190531343</v>
      </c>
      <c r="J21" s="10">
        <v>56.543173249295648</v>
      </c>
      <c r="K21" s="10">
        <v>50.986366512823331</v>
      </c>
      <c r="L21" s="10">
        <v>56.561329180262867</v>
      </c>
      <c r="M21" s="10">
        <v>64.454396968504469</v>
      </c>
      <c r="N21" s="10">
        <v>72.322562781498377</v>
      </c>
      <c r="O21" s="10">
        <v>62.53954591722713</v>
      </c>
      <c r="P21" s="10">
        <v>60.313613068159654</v>
      </c>
      <c r="Q21" s="10">
        <v>66.581844162624179</v>
      </c>
      <c r="R21" s="10">
        <v>55.763020596107459</v>
      </c>
      <c r="S21" s="10">
        <v>59.689243261453953</v>
      </c>
      <c r="T21" s="10">
        <v>58.855733410482728</v>
      </c>
      <c r="U21" s="10">
        <v>55.546950637249346</v>
      </c>
    </row>
    <row r="22" spans="1:21" x14ac:dyDescent="0.2">
      <c r="A22" s="8">
        <v>2011</v>
      </c>
      <c r="B22" s="10">
        <v>55.868887737019094</v>
      </c>
      <c r="C22" s="10">
        <v>55.022107192008598</v>
      </c>
      <c r="D22" s="10">
        <v>66.894898029219249</v>
      </c>
      <c r="E22" s="10">
        <v>49.041557607217328</v>
      </c>
      <c r="F22" s="10">
        <v>62.315880055256827</v>
      </c>
      <c r="G22" s="10">
        <v>56.591579675699869</v>
      </c>
      <c r="H22" s="10">
        <v>57.171903938837531</v>
      </c>
      <c r="I22" s="10">
        <v>55.072575547192955</v>
      </c>
      <c r="J22" s="10">
        <v>54.804448621250181</v>
      </c>
      <c r="K22" s="10">
        <v>53.938701236922398</v>
      </c>
      <c r="L22" s="10">
        <v>55.276415490663759</v>
      </c>
      <c r="M22" s="10">
        <v>60.2970558105173</v>
      </c>
      <c r="N22" s="10">
        <v>63.432164953260902</v>
      </c>
      <c r="O22" s="10">
        <v>63.200361687985804</v>
      </c>
      <c r="P22" s="10">
        <v>58.597466725888694</v>
      </c>
      <c r="Q22" s="10">
        <v>70.309796494150234</v>
      </c>
      <c r="R22" s="10">
        <v>51.935785403218055</v>
      </c>
      <c r="S22" s="10">
        <v>58.137337631560065</v>
      </c>
      <c r="T22" s="10">
        <v>57.215979868917657</v>
      </c>
      <c r="U22" s="10">
        <v>57.207859155799227</v>
      </c>
    </row>
    <row r="23" spans="1:21" x14ac:dyDescent="0.2">
      <c r="A23" s="8">
        <v>2012</v>
      </c>
      <c r="B23" s="10">
        <v>57.186659499803852</v>
      </c>
      <c r="C23" s="11">
        <v>56.395736684355725</v>
      </c>
      <c r="D23" s="11">
        <v>62.809355522487827</v>
      </c>
      <c r="E23" s="11">
        <v>50.156322140032792</v>
      </c>
      <c r="F23" s="11">
        <v>61.197642417141857</v>
      </c>
      <c r="G23" s="11">
        <v>58.37535706549572</v>
      </c>
      <c r="H23" s="11">
        <v>63.709187843339521</v>
      </c>
      <c r="I23" s="11">
        <v>56.038810162084523</v>
      </c>
      <c r="J23" s="11">
        <v>54.9984374761654</v>
      </c>
      <c r="K23" s="11">
        <v>49.501765273004793</v>
      </c>
      <c r="L23" s="11">
        <v>59.326917181175311</v>
      </c>
      <c r="M23" s="12">
        <v>63.870336927839155</v>
      </c>
      <c r="N23" s="12">
        <v>67.629659826412762</v>
      </c>
      <c r="O23" s="12">
        <v>62.411507475669502</v>
      </c>
      <c r="P23" s="12">
        <v>56.579101167010727</v>
      </c>
      <c r="Q23" s="12">
        <v>69.878419705879679</v>
      </c>
      <c r="R23" s="12">
        <v>57.041372193732713</v>
      </c>
      <c r="S23" s="12">
        <v>59.048375988728473</v>
      </c>
      <c r="T23" s="12">
        <v>60.348191802106626</v>
      </c>
      <c r="U23" s="12">
        <v>57.62716010470681</v>
      </c>
    </row>
    <row r="24" spans="1:21" x14ac:dyDescent="0.2">
      <c r="A24" s="8">
        <v>2013</v>
      </c>
      <c r="B24" s="10">
        <v>57.682692488926726</v>
      </c>
      <c r="C24" s="11">
        <v>57.44580049756015</v>
      </c>
      <c r="D24" s="11">
        <v>63.447713511103117</v>
      </c>
      <c r="E24" s="11">
        <v>49.302661296864045</v>
      </c>
      <c r="F24" s="11">
        <v>58.2164229546648</v>
      </c>
      <c r="G24" s="11">
        <v>59.46449657454712</v>
      </c>
      <c r="H24" s="11">
        <v>59.432856387761404</v>
      </c>
      <c r="I24" s="11">
        <v>63.300230402918089</v>
      </c>
      <c r="J24" s="11">
        <v>54.249009492264399</v>
      </c>
      <c r="K24" s="11">
        <v>54.594603211261763</v>
      </c>
      <c r="L24" s="11">
        <v>60.872150520494237</v>
      </c>
      <c r="M24" s="12">
        <v>64.627083703254826</v>
      </c>
      <c r="N24" s="12">
        <v>62.854455700754968</v>
      </c>
      <c r="O24" s="12">
        <v>64.087443862380098</v>
      </c>
      <c r="P24" s="12">
        <v>60.299243798359484</v>
      </c>
      <c r="Q24" s="12">
        <v>74.268152350494915</v>
      </c>
      <c r="R24" s="12">
        <v>54.58824649529268</v>
      </c>
      <c r="S24" s="12">
        <v>60.193039949373485</v>
      </c>
      <c r="T24" s="12">
        <v>58.399621881364247</v>
      </c>
      <c r="U24" s="12">
        <v>54.365794114706169</v>
      </c>
    </row>
    <row r="25" spans="1:21" x14ac:dyDescent="0.2">
      <c r="A25" s="8">
        <v>2014</v>
      </c>
      <c r="B25" s="10">
        <v>57.065839055598808</v>
      </c>
      <c r="C25" s="11">
        <v>57.626515417236192</v>
      </c>
      <c r="D25" s="11">
        <v>60.759790186875222</v>
      </c>
      <c r="E25" s="11">
        <v>49.783719012435199</v>
      </c>
      <c r="F25" s="11">
        <v>61.422740186933162</v>
      </c>
      <c r="G25" s="11">
        <v>57.968425202675625</v>
      </c>
      <c r="H25" s="11">
        <v>61.771149671679062</v>
      </c>
      <c r="I25" s="11">
        <v>51.496895806181932</v>
      </c>
      <c r="J25" s="11">
        <v>53.569913861911949</v>
      </c>
      <c r="K25" s="11">
        <v>54.177243902736585</v>
      </c>
      <c r="L25" s="11">
        <v>56.917242053483378</v>
      </c>
      <c r="M25" s="12">
        <v>60.583633805859925</v>
      </c>
      <c r="N25" s="12">
        <v>67.271434131310187</v>
      </c>
      <c r="O25" s="12">
        <v>62.895100869363382</v>
      </c>
      <c r="P25" s="12">
        <v>54.986423098118756</v>
      </c>
      <c r="Q25" s="12">
        <v>70.217703026758471</v>
      </c>
      <c r="R25" s="12">
        <v>55.102326355286856</v>
      </c>
      <c r="S25" s="12">
        <v>58.389637120244856</v>
      </c>
      <c r="T25" s="12">
        <v>57.117907778884152</v>
      </c>
      <c r="U25" s="12">
        <v>52.192444050066655</v>
      </c>
    </row>
    <row r="26" spans="1:21" x14ac:dyDescent="0.2">
      <c r="A26" s="8">
        <v>2015</v>
      </c>
      <c r="B26" s="10">
        <v>57.494821417953489</v>
      </c>
      <c r="C26" s="11">
        <v>58.027003418986006</v>
      </c>
      <c r="D26" s="11">
        <v>69.010391048071696</v>
      </c>
      <c r="E26" s="11">
        <v>47.715310445359165</v>
      </c>
      <c r="F26" s="11">
        <v>66.560219790454212</v>
      </c>
      <c r="G26" s="11">
        <v>58.528614384631013</v>
      </c>
      <c r="H26" s="11">
        <v>61.932636205550992</v>
      </c>
      <c r="I26" s="11">
        <v>58.557418437303774</v>
      </c>
      <c r="J26" s="11">
        <v>51.464130517863616</v>
      </c>
      <c r="K26" s="11">
        <v>58.120573229927103</v>
      </c>
      <c r="L26" s="11">
        <v>54.696275438286541</v>
      </c>
      <c r="M26" s="12">
        <v>66.229499268416532</v>
      </c>
      <c r="N26" s="12">
        <v>63.640250436164614</v>
      </c>
      <c r="O26" s="12">
        <v>67.365259188083584</v>
      </c>
      <c r="P26" s="12">
        <v>55.973851749534816</v>
      </c>
      <c r="Q26" s="12">
        <v>71.193577110461874</v>
      </c>
      <c r="R26" s="12">
        <v>51.231686796818181</v>
      </c>
      <c r="S26" s="12">
        <v>59.138811293851106</v>
      </c>
      <c r="T26" s="12">
        <v>61.172487985490328</v>
      </c>
      <c r="U26" s="12">
        <v>52.670706764144725</v>
      </c>
    </row>
    <row r="27" spans="1:21" x14ac:dyDescent="0.2">
      <c r="A27" s="8">
        <v>2016</v>
      </c>
      <c r="B27" s="10">
        <v>55.090080939775781</v>
      </c>
      <c r="C27" s="11">
        <v>55.721980574458946</v>
      </c>
      <c r="D27" s="11">
        <v>64.835495960726135</v>
      </c>
      <c r="E27" s="11">
        <v>46.129321526837373</v>
      </c>
      <c r="F27" s="11">
        <v>61.729381270265861</v>
      </c>
      <c r="G27" s="11">
        <v>54.919549223815338</v>
      </c>
      <c r="H27" s="11">
        <v>59.214095768831292</v>
      </c>
      <c r="I27" s="11">
        <v>57.234698966164189</v>
      </c>
      <c r="J27" s="11">
        <v>50.404269790094567</v>
      </c>
      <c r="K27" s="11">
        <v>52.941893447449644</v>
      </c>
      <c r="L27" s="11">
        <v>49.900083860477039</v>
      </c>
      <c r="M27" s="12">
        <v>62.683028658212706</v>
      </c>
      <c r="N27" s="12">
        <v>59.47752315180184</v>
      </c>
      <c r="O27" s="12">
        <v>64.082717434387348</v>
      </c>
      <c r="P27" s="12">
        <v>56.058344395628453</v>
      </c>
      <c r="Q27" s="12">
        <v>67.306203304201986</v>
      </c>
      <c r="R27" s="12">
        <v>52.771268369537324</v>
      </c>
      <c r="S27" s="12">
        <v>59.283610653054168</v>
      </c>
      <c r="T27" s="12">
        <v>60.107507050825767</v>
      </c>
      <c r="U27" s="12">
        <v>51.017226158910503</v>
      </c>
    </row>
    <row r="28" spans="1:21" x14ac:dyDescent="0.2">
      <c r="A28" s="8">
        <v>2017</v>
      </c>
      <c r="B28" s="10">
        <v>50.190584800875577</v>
      </c>
      <c r="C28" s="11">
        <v>51.174099084654074</v>
      </c>
      <c r="D28" s="11">
        <v>60.067791965611555</v>
      </c>
      <c r="E28" s="11">
        <v>41.009674167535636</v>
      </c>
      <c r="F28" s="11">
        <v>54.752321455545172</v>
      </c>
      <c r="G28" s="11">
        <v>52.199005660478456</v>
      </c>
      <c r="H28" s="11">
        <v>51.195341283373011</v>
      </c>
      <c r="I28" s="11">
        <v>45.205684516502217</v>
      </c>
      <c r="J28" s="11">
        <v>43.88222244334159</v>
      </c>
      <c r="K28" s="11">
        <v>48.463635844790183</v>
      </c>
      <c r="L28" s="11">
        <v>44.552115568514004</v>
      </c>
      <c r="M28" s="12">
        <v>55.613757644320124</v>
      </c>
      <c r="N28" s="12">
        <v>56.635435289107903</v>
      </c>
      <c r="O28" s="12">
        <v>61.825399866454774</v>
      </c>
      <c r="P28" s="12">
        <v>51.444243837111074</v>
      </c>
      <c r="Q28" s="12">
        <v>63.656439259461756</v>
      </c>
      <c r="R28" s="12">
        <v>45.21486906007577</v>
      </c>
      <c r="S28" s="12">
        <v>56.173586303733039</v>
      </c>
      <c r="T28" s="12">
        <v>53.852403691111071</v>
      </c>
      <c r="U28" s="12">
        <v>48.074297297390665</v>
      </c>
    </row>
    <row r="29" spans="1:21" x14ac:dyDescent="0.2">
      <c r="A29" s="8">
        <v>2018</v>
      </c>
      <c r="B29" s="10">
        <v>46.652480810439435</v>
      </c>
      <c r="C29" s="11">
        <v>47.043080748671002</v>
      </c>
      <c r="D29" s="11">
        <v>59.593580821101938</v>
      </c>
      <c r="E29" s="11">
        <v>38.800744972216123</v>
      </c>
      <c r="F29" s="11">
        <v>53.892599415425202</v>
      </c>
      <c r="G29" s="11">
        <v>47.780368475236216</v>
      </c>
      <c r="H29" s="11">
        <v>41.894164644945249</v>
      </c>
      <c r="I29" s="11">
        <v>47.113714402956766</v>
      </c>
      <c r="J29" s="11">
        <v>44.878399260606351</v>
      </c>
      <c r="K29" s="11">
        <v>45.548826215832605</v>
      </c>
      <c r="L29" s="11">
        <v>40.710831662395066</v>
      </c>
      <c r="M29" s="12">
        <v>54.153405918172936</v>
      </c>
      <c r="N29" s="12">
        <v>49.011886977848242</v>
      </c>
      <c r="O29" s="12">
        <v>61.722286414316635</v>
      </c>
      <c r="P29" s="12">
        <v>44.868377075318556</v>
      </c>
      <c r="Q29" s="12">
        <v>58.969389605230333</v>
      </c>
      <c r="R29" s="12">
        <v>41.504359763321077</v>
      </c>
      <c r="S29" s="12">
        <v>47.141587934592529</v>
      </c>
      <c r="T29" s="12">
        <v>50.060192982528235</v>
      </c>
      <c r="U29" s="12">
        <v>48.043430357422878</v>
      </c>
    </row>
    <row r="30" spans="1:21" x14ac:dyDescent="0.2">
      <c r="A30" s="8">
        <v>2019</v>
      </c>
      <c r="B30" s="10">
        <v>43.448676144421789</v>
      </c>
      <c r="C30" s="11">
        <v>44.097500199363942</v>
      </c>
      <c r="D30" s="11">
        <v>56.783045898214738</v>
      </c>
      <c r="E30" s="11">
        <v>35.364131792331285</v>
      </c>
      <c r="F30" s="11">
        <v>49.690656048620568</v>
      </c>
      <c r="G30" s="11">
        <v>43.088321475468419</v>
      </c>
      <c r="H30" s="11">
        <v>40.834393522113118</v>
      </c>
      <c r="I30" s="11">
        <v>41.928765794113097</v>
      </c>
      <c r="J30" s="11">
        <v>41.660929191514697</v>
      </c>
      <c r="K30" s="11">
        <v>42.487075464550045</v>
      </c>
      <c r="L30" s="11">
        <v>38.928148695210389</v>
      </c>
      <c r="M30" s="12">
        <v>49.235392451336331</v>
      </c>
      <c r="N30" s="12">
        <v>49.388076392832325</v>
      </c>
      <c r="O30" s="12">
        <v>56.674667372717785</v>
      </c>
      <c r="P30" s="12">
        <v>43.709081796367037</v>
      </c>
      <c r="Q30" s="12">
        <v>53.981739511550764</v>
      </c>
      <c r="R30" s="12">
        <v>35.042012822499458</v>
      </c>
      <c r="S30" s="12">
        <v>48.880601287750487</v>
      </c>
      <c r="T30" s="12">
        <v>47.762296602776495</v>
      </c>
      <c r="U30" s="12">
        <v>42.567967414089722</v>
      </c>
    </row>
    <row r="31" spans="1:21" x14ac:dyDescent="0.2">
      <c r="A31" s="8">
        <v>2020</v>
      </c>
      <c r="B31" s="10">
        <v>41.536341385521688</v>
      </c>
      <c r="C31" s="11">
        <v>41.97829449083364</v>
      </c>
      <c r="D31" s="11">
        <v>55.387424947650942</v>
      </c>
      <c r="E31" s="11">
        <v>34.871032246746964</v>
      </c>
      <c r="F31" s="11">
        <v>48.355602916271991</v>
      </c>
      <c r="G31" s="11">
        <v>39.94750074633037</v>
      </c>
      <c r="H31" s="11">
        <v>40.385509212649424</v>
      </c>
      <c r="I31" s="11">
        <v>43.179866283932611</v>
      </c>
      <c r="J31" s="11">
        <v>40.81972369546402</v>
      </c>
      <c r="K31" s="11">
        <v>37.694261645031041</v>
      </c>
      <c r="L31" s="11">
        <v>38.144110587849219</v>
      </c>
      <c r="M31" s="12">
        <v>45.151856973455317</v>
      </c>
      <c r="N31" s="12">
        <v>45.246611645179904</v>
      </c>
      <c r="O31" s="12">
        <v>49.923701809897331</v>
      </c>
      <c r="P31" s="12">
        <v>42.047045320012536</v>
      </c>
      <c r="Q31" s="12">
        <v>50.63251182361558</v>
      </c>
      <c r="R31" s="12">
        <v>35.99477767964818</v>
      </c>
      <c r="S31" s="12">
        <v>42.516003194357083</v>
      </c>
      <c r="T31" s="12">
        <v>47.301012320065283</v>
      </c>
      <c r="U31" s="12">
        <v>44.998799273074191</v>
      </c>
    </row>
    <row r="32" spans="1:21" x14ac:dyDescent="0.2">
      <c r="A32" s="8">
        <v>2021</v>
      </c>
      <c r="B32" s="10">
        <v>40.060171342316011</v>
      </c>
      <c r="C32" s="11">
        <v>41.187911168813159</v>
      </c>
      <c r="D32" s="11">
        <v>56.4403893319977</v>
      </c>
      <c r="E32" s="11">
        <v>32.697265288601066</v>
      </c>
      <c r="F32" s="11">
        <v>45.178956423267493</v>
      </c>
      <c r="G32" s="11">
        <v>38.076164173092806</v>
      </c>
      <c r="H32" s="11">
        <v>40.892941222942397</v>
      </c>
      <c r="I32" s="11">
        <v>36.327181184136144</v>
      </c>
      <c r="J32" s="11">
        <v>38.506664952547368</v>
      </c>
      <c r="K32" s="11">
        <v>38.574348502172484</v>
      </c>
      <c r="L32" s="11">
        <v>34.613996653174425</v>
      </c>
      <c r="M32" s="12">
        <v>46.973629242503804</v>
      </c>
      <c r="N32" s="12">
        <v>40.755955265272959</v>
      </c>
      <c r="O32" s="12">
        <v>49.96179247584562</v>
      </c>
      <c r="P32" s="12">
        <v>40.261055058917073</v>
      </c>
      <c r="Q32" s="12">
        <v>46.737573128508018</v>
      </c>
      <c r="R32" s="12">
        <v>32.860379064951928</v>
      </c>
      <c r="S32" s="12">
        <v>42.226962162255859</v>
      </c>
      <c r="T32" s="12">
        <v>46.135038147227078</v>
      </c>
      <c r="U32" s="12">
        <v>42.739679993935759</v>
      </c>
    </row>
    <row r="33" spans="1:21" x14ac:dyDescent="0.2">
      <c r="A33" s="8">
        <v>2022</v>
      </c>
      <c r="B33" s="10">
        <v>37.38936387401079</v>
      </c>
      <c r="C33" s="11">
        <v>38.590210797737086</v>
      </c>
      <c r="D33" s="11">
        <v>50.112870636161787</v>
      </c>
      <c r="E33" s="11">
        <v>30.477438849699272</v>
      </c>
      <c r="F33" s="11">
        <v>42.860307327446563</v>
      </c>
      <c r="G33" s="11">
        <v>34.824233576355475</v>
      </c>
      <c r="H33" s="11">
        <v>40.251808375209819</v>
      </c>
      <c r="I33" s="11">
        <v>37.643798621066196</v>
      </c>
      <c r="J33" s="11">
        <v>35.309227864523457</v>
      </c>
      <c r="K33" s="11">
        <v>35.11860277685274</v>
      </c>
      <c r="L33" s="11">
        <v>33.550197240460427</v>
      </c>
      <c r="M33" s="12">
        <v>41.310353308805944</v>
      </c>
      <c r="N33" s="12">
        <v>38.686465759223999</v>
      </c>
      <c r="O33" s="12">
        <v>48.781843399114045</v>
      </c>
      <c r="P33" s="12">
        <v>35.883916104819171</v>
      </c>
      <c r="Q33" s="12">
        <v>44.785852059615692</v>
      </c>
      <c r="R33" s="12">
        <v>29.08215774638866</v>
      </c>
      <c r="S33" s="12">
        <v>40.574314678461235</v>
      </c>
      <c r="T33" s="12">
        <v>42.165851188325171</v>
      </c>
      <c r="U33" s="12">
        <v>37.543201282241718</v>
      </c>
    </row>
    <row r="34" spans="1:21" x14ac:dyDescent="0.2">
      <c r="A34" s="8">
        <v>2023</v>
      </c>
      <c r="B34" s="10">
        <v>36.41889813992524</v>
      </c>
      <c r="C34" s="11">
        <v>37.244281315417055</v>
      </c>
      <c r="D34" s="11">
        <v>49.307437820991858</v>
      </c>
      <c r="E34" s="11">
        <v>28.754862440756916</v>
      </c>
      <c r="F34" s="11">
        <v>43.73896057151309</v>
      </c>
      <c r="G34" s="11">
        <v>34.385317866178454</v>
      </c>
      <c r="H34" s="11">
        <v>39.767955526258248</v>
      </c>
      <c r="I34" s="11">
        <v>33.258568287060875</v>
      </c>
      <c r="J34" s="11">
        <v>32.875722003167702</v>
      </c>
      <c r="K34" s="11">
        <v>33.063108719091929</v>
      </c>
      <c r="L34" s="11">
        <v>34.267696788736586</v>
      </c>
      <c r="M34" s="12">
        <v>39.990521600447408</v>
      </c>
      <c r="N34" s="12">
        <v>43.360613340131742</v>
      </c>
      <c r="O34" s="12">
        <v>46.454437610862684</v>
      </c>
      <c r="P34" s="12">
        <v>33.134920377642615</v>
      </c>
      <c r="Q34" s="12">
        <v>44.696109387985906</v>
      </c>
      <c r="R34" s="12">
        <v>29.865318610665923</v>
      </c>
      <c r="S34" s="12">
        <v>39.353501711567759</v>
      </c>
      <c r="T34" s="12">
        <v>41.973656717687497</v>
      </c>
      <c r="U34" s="12">
        <v>35.26806700602576</v>
      </c>
    </row>
    <row r="35" spans="1:21" ht="9" customHeight="1" x14ac:dyDescent="0.2">
      <c r="A35" s="8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2"/>
      <c r="Q35" s="12"/>
      <c r="R35" s="12"/>
      <c r="S35" s="12"/>
      <c r="T35" s="12"/>
      <c r="U35" s="12"/>
    </row>
    <row r="36" spans="1:21" s="7" customFormat="1" ht="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7" customFormat="1" x14ac:dyDescent="0.2">
      <c r="A37" s="6" t="s">
        <v>37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7" customFormat="1" ht="9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40" spans="1:21" x14ac:dyDescent="0.2">
      <c r="B40" s="2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x14ac:dyDescent="0.2">
      <c r="B41" s="2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x14ac:dyDescent="0.2">
      <c r="B42" s="26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x14ac:dyDescent="0.2">
      <c r="B43" s="2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x14ac:dyDescent="0.2">
      <c r="B44" s="26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2"/>
    </row>
    <row r="45" spans="1:21" x14ac:dyDescent="0.2">
      <c r="B45" s="26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2"/>
    </row>
    <row r="46" spans="1:21" x14ac:dyDescent="0.2">
      <c r="B46" s="26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2"/>
    </row>
    <row r="47" spans="1:21" x14ac:dyDescent="0.2">
      <c r="B47" s="26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2"/>
    </row>
    <row r="48" spans="1:21" x14ac:dyDescent="0.2">
      <c r="B48" s="26"/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2"/>
    </row>
    <row r="49" spans="2:21" x14ac:dyDescent="0.2">
      <c r="B49" s="26"/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2"/>
    </row>
    <row r="50" spans="2:21" x14ac:dyDescent="0.2">
      <c r="B50" s="26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2"/>
    </row>
    <row r="51" spans="2:21" x14ac:dyDescent="0.2">
      <c r="B51" s="26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2"/>
    </row>
    <row r="52" spans="2:21" x14ac:dyDescent="0.2">
      <c r="B52" s="26"/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2:21" x14ac:dyDescent="0.2">
      <c r="B53" s="26"/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2:21" x14ac:dyDescent="0.2">
      <c r="B54" s="26"/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2:21" x14ac:dyDescent="0.2">
      <c r="B55" s="26"/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2:21" x14ac:dyDescent="0.2">
      <c r="B56" s="26"/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2:21" x14ac:dyDescent="0.2">
      <c r="B57" s="26"/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2:21" x14ac:dyDescent="0.2">
      <c r="B58" s="26"/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2:21" x14ac:dyDescent="0.2">
      <c r="B59" s="26"/>
      <c r="C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2:21" x14ac:dyDescent="0.2">
      <c r="B60" s="26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2:21" x14ac:dyDescent="0.2">
      <c r="B61" s="26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2:21" x14ac:dyDescent="0.2">
      <c r="B62" s="26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2:21" x14ac:dyDescent="0.2">
      <c r="B63" s="26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2:21" x14ac:dyDescent="0.2">
      <c r="B64" s="26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2:21" x14ac:dyDescent="0.2">
      <c r="B65" s="26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2:21" x14ac:dyDescent="0.2">
      <c r="B66" s="26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2:2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2:2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2:21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2:21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2:21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2:21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2:21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2:21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2:21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2:21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2:21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2:21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2:21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2:21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2:21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2:21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2:21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2:21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2:21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2:21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2:21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2:21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2:21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2:21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2:21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2:21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2:21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2:21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2:21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2:2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2:2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2:2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2:21" x14ac:dyDescent="0.2"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2:21" x14ac:dyDescent="0.2">
      <c r="C100" s="12"/>
    </row>
    <row r="101" spans="2:21" x14ac:dyDescent="0.2">
      <c r="C101" s="12"/>
    </row>
    <row r="102" spans="2:21" x14ac:dyDescent="0.2">
      <c r="C102" s="12"/>
    </row>
    <row r="103" spans="2:21" x14ac:dyDescent="0.2">
      <c r="C103" s="12"/>
    </row>
    <row r="104" spans="2:21" x14ac:dyDescent="0.2">
      <c r="C104" s="12"/>
    </row>
  </sheetData>
  <pageMargins left="0.7" right="0.7" top="0.75" bottom="0.75" header="0.3" footer="0.3"/>
  <pageSetup paperSize="9"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0.7109375" defaultRowHeight="12" x14ac:dyDescent="0.2"/>
  <cols>
    <col min="1" max="1" width="10.7109375" style="9" customWidth="1"/>
    <col min="2" max="9" width="13.42578125" style="9" customWidth="1"/>
    <col min="10" max="16384" width="10.7109375" style="9"/>
  </cols>
  <sheetData>
    <row r="1" spans="1:9" s="7" customFormat="1" ht="15" x14ac:dyDescent="0.2">
      <c r="A1" s="5" t="s">
        <v>49</v>
      </c>
      <c r="B1" s="13"/>
      <c r="C1" s="13"/>
      <c r="D1" s="13"/>
      <c r="E1" s="13"/>
      <c r="F1" s="13"/>
      <c r="G1" s="14"/>
      <c r="H1" s="14"/>
    </row>
    <row r="2" spans="1:9" s="7" customFormat="1" ht="15" x14ac:dyDescent="0.2">
      <c r="A2" s="5" t="s">
        <v>38</v>
      </c>
      <c r="B2" s="13"/>
      <c r="C2" s="13"/>
      <c r="D2" s="13"/>
      <c r="E2" s="13"/>
      <c r="F2" s="13"/>
      <c r="G2" s="14"/>
      <c r="H2" s="14"/>
    </row>
    <row r="3" spans="1:9" s="7" customFormat="1" ht="9" customHeight="1" x14ac:dyDescent="0.2">
      <c r="A3" s="13"/>
      <c r="B3" s="13"/>
      <c r="C3" s="13"/>
      <c r="D3" s="13"/>
      <c r="E3" s="13"/>
      <c r="F3" s="13"/>
      <c r="G3" s="13"/>
      <c r="H3" s="13"/>
      <c r="I3" s="6"/>
    </row>
    <row r="4" spans="1:9" s="7" customFormat="1" ht="12" customHeight="1" x14ac:dyDescent="0.2">
      <c r="A4" s="13"/>
      <c r="B4" s="34" t="s">
        <v>51</v>
      </c>
      <c r="C4" s="34"/>
      <c r="D4" s="34"/>
      <c r="E4" s="34"/>
      <c r="F4" s="34"/>
      <c r="G4" s="34"/>
      <c r="H4" s="34"/>
      <c r="I4" s="6"/>
    </row>
    <row r="5" spans="1:9" s="21" customFormat="1" ht="12" customHeight="1" x14ac:dyDescent="0.2">
      <c r="A5" s="8" t="s">
        <v>2</v>
      </c>
      <c r="B5" s="20" t="s">
        <v>39</v>
      </c>
      <c r="C5" s="20" t="s">
        <v>40</v>
      </c>
      <c r="D5" s="20" t="s">
        <v>41</v>
      </c>
      <c r="E5" s="20" t="s">
        <v>42</v>
      </c>
      <c r="F5" s="20" t="s">
        <v>43</v>
      </c>
      <c r="G5" s="20" t="s">
        <v>44</v>
      </c>
      <c r="H5" s="20" t="s">
        <v>45</v>
      </c>
      <c r="I5" s="20"/>
    </row>
    <row r="6" spans="1:9" s="7" customFormat="1" ht="9" customHeight="1" x14ac:dyDescent="0.2">
      <c r="A6" s="8"/>
      <c r="B6" s="15"/>
      <c r="C6" s="15"/>
      <c r="D6" s="15"/>
      <c r="E6" s="15"/>
      <c r="F6" s="15"/>
      <c r="G6" s="15"/>
      <c r="H6" s="15"/>
      <c r="I6" s="15"/>
    </row>
    <row r="7" spans="1:9" ht="9" customHeight="1" x14ac:dyDescent="0.2">
      <c r="A7" s="8"/>
      <c r="B7" s="10"/>
      <c r="C7" s="10"/>
      <c r="D7" s="10"/>
      <c r="E7" s="10"/>
      <c r="F7" s="10"/>
      <c r="G7" s="10"/>
      <c r="H7" s="10"/>
      <c r="I7" s="10"/>
    </row>
    <row r="8" spans="1:9" x14ac:dyDescent="0.2">
      <c r="A8" s="8">
        <v>1996</v>
      </c>
      <c r="B8" s="10">
        <v>75.32363618514384</v>
      </c>
      <c r="C8" s="10">
        <v>123.20633325579607</v>
      </c>
      <c r="D8" s="10">
        <v>130.42362762308895</v>
      </c>
      <c r="E8" s="10">
        <v>100.70368664192968</v>
      </c>
      <c r="F8" s="10">
        <v>54.999047509091</v>
      </c>
      <c r="G8" s="10">
        <v>16.143184647558858</v>
      </c>
      <c r="H8" s="10">
        <v>1.1971022848160233</v>
      </c>
      <c r="I8" s="10"/>
    </row>
    <row r="9" spans="1:9" x14ac:dyDescent="0.2">
      <c r="A9" s="8">
        <v>1997</v>
      </c>
      <c r="B9" s="10">
        <v>74.27804390831956</v>
      </c>
      <c r="C9" s="10">
        <v>116.49254610567269</v>
      </c>
      <c r="D9" s="10">
        <v>122.77852018084963</v>
      </c>
      <c r="E9" s="10">
        <v>94.342610075755033</v>
      </c>
      <c r="F9" s="10">
        <v>51.972816288785857</v>
      </c>
      <c r="G9" s="10">
        <v>16.164416558794532</v>
      </c>
      <c r="H9" s="10">
        <v>0.959691878522688</v>
      </c>
      <c r="I9" s="10"/>
    </row>
    <row r="10" spans="1:9" x14ac:dyDescent="0.2">
      <c r="A10" s="8">
        <v>1998</v>
      </c>
      <c r="B10" s="10">
        <v>71.003602553919777</v>
      </c>
      <c r="C10" s="10">
        <v>112.21220428143442</v>
      </c>
      <c r="D10" s="10">
        <v>116.7044961589464</v>
      </c>
      <c r="E10" s="10">
        <v>91.78058052232349</v>
      </c>
      <c r="F10" s="10">
        <v>50.763469391997937</v>
      </c>
      <c r="G10" s="10">
        <v>15.000621678006837</v>
      </c>
      <c r="H10" s="10">
        <v>1.011104181119306</v>
      </c>
      <c r="I10" s="10"/>
    </row>
    <row r="11" spans="1:9" x14ac:dyDescent="0.2">
      <c r="A11" s="8">
        <v>1999</v>
      </c>
      <c r="B11" s="10">
        <v>70.244889252817245</v>
      </c>
      <c r="C11" s="10">
        <v>109.82451374089854</v>
      </c>
      <c r="D11" s="10">
        <v>112.21993057879465</v>
      </c>
      <c r="E11" s="10">
        <v>90.333106200902122</v>
      </c>
      <c r="F11" s="10">
        <v>50.300462596087044</v>
      </c>
      <c r="G11" s="10">
        <v>14.525898272165364</v>
      </c>
      <c r="H11" s="10">
        <v>0.98923318960203677</v>
      </c>
      <c r="I11" s="10"/>
    </row>
    <row r="12" spans="1:9" x14ac:dyDescent="0.2">
      <c r="A12" s="8">
        <v>2000</v>
      </c>
      <c r="B12" s="10">
        <v>69.869674154310516</v>
      </c>
      <c r="C12" s="10">
        <v>108.24831731724039</v>
      </c>
      <c r="D12" s="10">
        <v>108.84219223495836</v>
      </c>
      <c r="E12" s="10">
        <v>89.774530710047713</v>
      </c>
      <c r="F12" s="10">
        <v>50.239671020568949</v>
      </c>
      <c r="G12" s="10">
        <v>14.199122116926342</v>
      </c>
      <c r="H12" s="10">
        <v>0.97072797114705545</v>
      </c>
      <c r="I12" s="27"/>
    </row>
    <row r="13" spans="1:9" x14ac:dyDescent="0.2">
      <c r="A13" s="8">
        <v>2001</v>
      </c>
      <c r="B13" s="10">
        <v>69.68560971092991</v>
      </c>
      <c r="C13" s="10">
        <v>107.52416339190066</v>
      </c>
      <c r="D13" s="10">
        <v>104.02871595375541</v>
      </c>
      <c r="E13" s="10">
        <v>88.104600553478107</v>
      </c>
      <c r="F13" s="10">
        <v>49.073517582289433</v>
      </c>
      <c r="G13" s="10">
        <v>13.66444160892965</v>
      </c>
      <c r="H13" s="10">
        <v>1.0528311111145736</v>
      </c>
      <c r="I13" s="27"/>
    </row>
    <row r="14" spans="1:9" x14ac:dyDescent="0.2">
      <c r="A14" s="8">
        <v>2002</v>
      </c>
      <c r="B14" s="10">
        <v>68.665571946308077</v>
      </c>
      <c r="C14" s="10">
        <v>105.10903171859412</v>
      </c>
      <c r="D14" s="10">
        <v>106.24565566557816</v>
      </c>
      <c r="E14" s="10">
        <v>89.620074896600116</v>
      </c>
      <c r="F14" s="10">
        <v>51.025080058829147</v>
      </c>
      <c r="G14" s="10">
        <v>14.066688154630528</v>
      </c>
      <c r="H14" s="10">
        <v>0.83916503890737582</v>
      </c>
      <c r="I14" s="27"/>
    </row>
    <row r="15" spans="1:9" x14ac:dyDescent="0.2">
      <c r="A15" s="8">
        <v>2003</v>
      </c>
      <c r="B15" s="10">
        <v>64.126750552610005</v>
      </c>
      <c r="C15" s="10">
        <v>103.70246633157939</v>
      </c>
      <c r="D15" s="10">
        <v>105.13052850985021</v>
      </c>
      <c r="E15" s="10">
        <v>90.377697724501758</v>
      </c>
      <c r="F15" s="10">
        <v>49.484622070140958</v>
      </c>
      <c r="G15" s="10">
        <v>14.668816060656185</v>
      </c>
      <c r="H15" s="10">
        <v>0.93257666486481017</v>
      </c>
      <c r="I15" s="27"/>
    </row>
    <row r="16" spans="1:9" x14ac:dyDescent="0.2">
      <c r="A16" s="8">
        <v>2004</v>
      </c>
      <c r="B16" s="10">
        <v>62.992341032339624</v>
      </c>
      <c r="C16" s="10">
        <v>101.05161415208686</v>
      </c>
      <c r="D16" s="10">
        <v>104.05728492557157</v>
      </c>
      <c r="E16" s="10">
        <v>89.920678993400998</v>
      </c>
      <c r="F16" s="10">
        <v>50.886678960006165</v>
      </c>
      <c r="G16" s="10">
        <v>15.072713642332559</v>
      </c>
      <c r="H16" s="10">
        <v>1.0222058588373639</v>
      </c>
      <c r="I16" s="27"/>
    </row>
    <row r="17" spans="1:9" x14ac:dyDescent="0.2">
      <c r="A17" s="8">
        <v>2005</v>
      </c>
      <c r="B17" s="10">
        <v>63.750584599935742</v>
      </c>
      <c r="C17" s="10">
        <v>93.551757725956591</v>
      </c>
      <c r="D17" s="10">
        <v>96.229206158947633</v>
      </c>
      <c r="E17" s="10">
        <v>83.236280005262557</v>
      </c>
      <c r="F17" s="10">
        <v>48.077146410191197</v>
      </c>
      <c r="G17" s="10">
        <v>13.27864302232558</v>
      </c>
      <c r="H17" s="10">
        <v>0.80650381996085241</v>
      </c>
      <c r="I17" s="27"/>
    </row>
    <row r="18" spans="1:9" x14ac:dyDescent="0.2">
      <c r="A18" s="8">
        <v>2006</v>
      </c>
      <c r="B18" s="10">
        <v>65.821625860147833</v>
      </c>
      <c r="C18" s="10">
        <v>95.799343191432143</v>
      </c>
      <c r="D18" s="10">
        <v>94.988259991232482</v>
      </c>
      <c r="E18" s="10">
        <v>84.670924265156273</v>
      </c>
      <c r="F18" s="10">
        <v>48.076482391622569</v>
      </c>
      <c r="G18" s="10">
        <v>12.871945890392231</v>
      </c>
      <c r="H18" s="10">
        <v>0.75256226735565368</v>
      </c>
      <c r="I18" s="27"/>
    </row>
    <row r="19" spans="1:9" x14ac:dyDescent="0.2">
      <c r="A19" s="8">
        <v>2007</v>
      </c>
      <c r="B19" s="10">
        <v>62.355183973828488</v>
      </c>
      <c r="C19" s="10">
        <v>95.113221478700396</v>
      </c>
      <c r="D19" s="10">
        <v>92.125088103983799</v>
      </c>
      <c r="E19" s="10">
        <v>85.886626281413655</v>
      </c>
      <c r="F19" s="10">
        <v>47.159373060412641</v>
      </c>
      <c r="G19" s="10">
        <v>12.300450961702078</v>
      </c>
      <c r="H19" s="10">
        <v>0.89585891642158888</v>
      </c>
      <c r="I19" s="27"/>
    </row>
    <row r="20" spans="1:9" x14ac:dyDescent="0.2">
      <c r="A20" s="8">
        <v>2008</v>
      </c>
      <c r="B20" s="10">
        <v>63.804992254829457</v>
      </c>
      <c r="C20" s="10">
        <v>94.026267685602733</v>
      </c>
      <c r="D20" s="10">
        <v>91.34219506169876</v>
      </c>
      <c r="E20" s="10">
        <v>84.616422189993941</v>
      </c>
      <c r="F20" s="10">
        <v>47.310975805443121</v>
      </c>
      <c r="G20" s="10">
        <v>12.294220679508621</v>
      </c>
      <c r="H20" s="10">
        <v>0.5997669662913534</v>
      </c>
      <c r="I20" s="27"/>
    </row>
    <row r="21" spans="1:9" x14ac:dyDescent="0.2">
      <c r="A21" s="8">
        <v>2009</v>
      </c>
      <c r="B21" s="10">
        <v>61.514493101962458</v>
      </c>
      <c r="C21" s="10">
        <v>91.516019900299568</v>
      </c>
      <c r="D21" s="10">
        <v>87.97259110143986</v>
      </c>
      <c r="E21" s="10">
        <v>84.822492312018795</v>
      </c>
      <c r="F21" s="10">
        <v>47.125901251538785</v>
      </c>
      <c r="G21" s="10">
        <v>12.961815810959537</v>
      </c>
      <c r="H21" s="10">
        <v>0.75190731036127101</v>
      </c>
      <c r="I21" s="27"/>
    </row>
    <row r="22" spans="1:9" x14ac:dyDescent="0.2">
      <c r="A22" s="8">
        <v>2010</v>
      </c>
      <c r="B22" s="10">
        <v>61.198773211205506</v>
      </c>
      <c r="C22" s="10">
        <v>90.0087843783664</v>
      </c>
      <c r="D22" s="10">
        <v>87.804922164593293</v>
      </c>
      <c r="E22" s="10">
        <v>82.87120012372597</v>
      </c>
      <c r="F22" s="10">
        <v>48.587723539892934</v>
      </c>
      <c r="G22" s="10">
        <v>12.303214694416486</v>
      </c>
      <c r="H22" s="10">
        <v>0.70397559030657531</v>
      </c>
      <c r="I22" s="27"/>
    </row>
    <row r="23" spans="1:9" x14ac:dyDescent="0.2">
      <c r="A23" s="8">
        <v>2011</v>
      </c>
      <c r="B23" s="10">
        <v>58.452623042460615</v>
      </c>
      <c r="C23" s="10">
        <v>87.372554960240052</v>
      </c>
      <c r="D23" s="10">
        <v>88.220755196854441</v>
      </c>
      <c r="E23" s="10">
        <v>82.028702821463341</v>
      </c>
      <c r="F23" s="10">
        <v>49.876982678253569</v>
      </c>
      <c r="G23" s="10">
        <v>12.397769733133112</v>
      </c>
      <c r="H23" s="10">
        <v>0.68738845792477421</v>
      </c>
      <c r="I23" s="27"/>
    </row>
    <row r="24" spans="1:9" x14ac:dyDescent="0.2">
      <c r="A24" s="8">
        <v>2012</v>
      </c>
      <c r="B24" s="10">
        <v>61.163324597934995</v>
      </c>
      <c r="C24" s="11">
        <v>90.285916554200895</v>
      </c>
      <c r="D24" s="11">
        <v>89.10334868411401</v>
      </c>
      <c r="E24" s="11">
        <v>83.258188196112826</v>
      </c>
      <c r="F24" s="11">
        <v>50.467967077162918</v>
      </c>
      <c r="G24" s="11">
        <v>12.771217008497494</v>
      </c>
      <c r="H24" s="11">
        <v>0.74710842584621684</v>
      </c>
      <c r="I24" s="28"/>
    </row>
    <row r="25" spans="1:9" x14ac:dyDescent="0.2">
      <c r="A25" s="8">
        <v>2013</v>
      </c>
      <c r="B25" s="10">
        <v>62.501649917471077</v>
      </c>
      <c r="C25" s="11">
        <v>91.449422679975271</v>
      </c>
      <c r="D25" s="11">
        <v>88.783818244443538</v>
      </c>
      <c r="E25" s="11">
        <v>83.781115811719431</v>
      </c>
      <c r="F25" s="11">
        <v>50.390988160659724</v>
      </c>
      <c r="G25" s="11">
        <v>13.170187381574939</v>
      </c>
      <c r="H25" s="11">
        <v>0.77404377240456212</v>
      </c>
      <c r="I25" s="28"/>
    </row>
    <row r="26" spans="1:9" x14ac:dyDescent="0.2">
      <c r="A26" s="8">
        <v>2014</v>
      </c>
      <c r="B26" s="10">
        <v>59.721758525048422</v>
      </c>
      <c r="C26" s="11">
        <v>90.217516708749741</v>
      </c>
      <c r="D26" s="11">
        <v>87.124827109954651</v>
      </c>
      <c r="E26" s="11">
        <v>85.644292171515474</v>
      </c>
      <c r="F26" s="11">
        <v>50.328987500338755</v>
      </c>
      <c r="G26" s="11">
        <v>13.077828415748531</v>
      </c>
      <c r="H26" s="11">
        <v>0.67323469908589006</v>
      </c>
      <c r="I26" s="28"/>
    </row>
    <row r="27" spans="1:9" x14ac:dyDescent="0.2">
      <c r="A27" s="8">
        <v>2015</v>
      </c>
      <c r="B27" s="10">
        <v>57.075893528699673</v>
      </c>
      <c r="C27" s="11">
        <v>89.276621802324243</v>
      </c>
      <c r="D27" s="11">
        <v>91.133523025953565</v>
      </c>
      <c r="E27" s="11">
        <v>85.04496498479088</v>
      </c>
      <c r="F27" s="11">
        <v>53.259076561647817</v>
      </c>
      <c r="G27" s="11">
        <v>13.444793401425724</v>
      </c>
      <c r="H27" s="11">
        <v>0.82246448488086787</v>
      </c>
      <c r="I27" s="28"/>
    </row>
    <row r="28" spans="1:9" x14ac:dyDescent="0.2">
      <c r="A28" s="8">
        <v>2016</v>
      </c>
      <c r="B28" s="10">
        <v>51.994817220489153</v>
      </c>
      <c r="C28" s="11">
        <v>85.876406263904769</v>
      </c>
      <c r="D28" s="11">
        <v>85.442822673920375</v>
      </c>
      <c r="E28" s="11">
        <v>85.309688652747283</v>
      </c>
      <c r="F28" s="11">
        <v>51.481751322582269</v>
      </c>
      <c r="G28" s="11">
        <v>13.440120582610044</v>
      </c>
      <c r="H28" s="11">
        <v>0.87038726830346735</v>
      </c>
      <c r="I28" s="28"/>
    </row>
    <row r="29" spans="1:9" x14ac:dyDescent="0.2">
      <c r="A29" s="8">
        <v>2017</v>
      </c>
      <c r="B29" s="10">
        <v>43.342479580313586</v>
      </c>
      <c r="C29" s="11">
        <v>77.616572588065949</v>
      </c>
      <c r="D29" s="11">
        <v>78.710757848159389</v>
      </c>
      <c r="E29" s="11">
        <v>79.483327320343022</v>
      </c>
      <c r="F29" s="11">
        <v>48.722585458415757</v>
      </c>
      <c r="G29" s="11">
        <v>13.245526900300781</v>
      </c>
      <c r="H29" s="11">
        <v>0.83990662125951165</v>
      </c>
      <c r="I29" s="28"/>
    </row>
    <row r="30" spans="1:9" x14ac:dyDescent="0.2">
      <c r="A30" s="8">
        <v>2018</v>
      </c>
      <c r="B30" s="10">
        <v>37.271167820145394</v>
      </c>
      <c r="C30" s="11">
        <v>72.601239585209726</v>
      </c>
      <c r="D30" s="11">
        <v>73.298721673706609</v>
      </c>
      <c r="E30" s="11">
        <v>74.864816953164876</v>
      </c>
      <c r="F30" s="11">
        <v>47.057422744048417</v>
      </c>
      <c r="G30" s="11">
        <v>12.602410204268716</v>
      </c>
      <c r="H30" s="11">
        <v>0.92798268994391719</v>
      </c>
      <c r="I30" s="28"/>
    </row>
    <row r="31" spans="1:9" x14ac:dyDescent="0.2">
      <c r="A31" s="8">
        <v>2019</v>
      </c>
      <c r="B31" s="10">
        <v>33.006441346146026</v>
      </c>
      <c r="C31" s="11">
        <v>65.906873002598275</v>
      </c>
      <c r="D31" s="11">
        <v>70.220784993240613</v>
      </c>
      <c r="E31" s="11">
        <v>70.647727095244079</v>
      </c>
      <c r="F31" s="11">
        <v>44.410296344486021</v>
      </c>
      <c r="G31" s="11">
        <v>12.253346711399333</v>
      </c>
      <c r="H31" s="11">
        <v>0.95254474524651755</v>
      </c>
      <c r="I31" s="28"/>
    </row>
    <row r="32" spans="1:9" x14ac:dyDescent="0.2">
      <c r="A32" s="8">
        <v>2020</v>
      </c>
      <c r="B32" s="10">
        <v>29.153062205942177</v>
      </c>
      <c r="C32" s="11">
        <v>63.874808972026919</v>
      </c>
      <c r="D32" s="11">
        <v>67.274152888188638</v>
      </c>
      <c r="E32" s="11">
        <v>67.649200267148331</v>
      </c>
      <c r="F32" s="11">
        <v>44.351493250978784</v>
      </c>
      <c r="G32" s="11">
        <v>11.681778760351376</v>
      </c>
      <c r="H32" s="11">
        <v>0.73480997907888002</v>
      </c>
      <c r="I32" s="28"/>
    </row>
    <row r="33" spans="1:18" x14ac:dyDescent="0.2">
      <c r="A33" s="8">
        <v>2021</v>
      </c>
      <c r="B33" s="10">
        <v>26.916468720769441</v>
      </c>
      <c r="C33" s="11">
        <v>59.095096062817717</v>
      </c>
      <c r="D33" s="11">
        <v>66.268819389579065</v>
      </c>
      <c r="E33" s="11">
        <v>65.903293673133888</v>
      </c>
      <c r="F33" s="11">
        <v>44.379521570169501</v>
      </c>
      <c r="G33" s="11">
        <v>11.769530766593618</v>
      </c>
      <c r="H33" s="11">
        <v>0.76219340075471587</v>
      </c>
      <c r="I33" s="28"/>
    </row>
    <row r="34" spans="1:18" x14ac:dyDescent="0.2">
      <c r="A34" s="8">
        <v>2022</v>
      </c>
      <c r="B34" s="10">
        <v>22.972001413397635</v>
      </c>
      <c r="C34" s="11">
        <v>55.614307746723959</v>
      </c>
      <c r="D34" s="11">
        <v>63.778113808904166</v>
      </c>
      <c r="E34" s="11">
        <v>61.353427156717949</v>
      </c>
      <c r="F34" s="11">
        <v>41.35217234814899</v>
      </c>
      <c r="G34" s="11">
        <v>11.306560570474387</v>
      </c>
      <c r="H34" s="11">
        <v>0.75205534119597317</v>
      </c>
      <c r="I34" s="28"/>
    </row>
    <row r="35" spans="1:18" x14ac:dyDescent="0.2">
      <c r="A35" s="8">
        <v>2023</v>
      </c>
      <c r="B35" s="10">
        <v>21.439856389709043</v>
      </c>
      <c r="C35" s="11">
        <v>56.044026163564837</v>
      </c>
      <c r="D35" s="11">
        <v>62.304751402662788</v>
      </c>
      <c r="E35" s="11">
        <v>59.822324603478869</v>
      </c>
      <c r="F35" s="11">
        <v>39.873542247601954</v>
      </c>
      <c r="G35" s="11">
        <v>10.699385825730953</v>
      </c>
      <c r="H35" s="11">
        <v>0.88383488157506529</v>
      </c>
      <c r="I35" s="28"/>
    </row>
    <row r="36" spans="1:18" ht="9" customHeight="1" x14ac:dyDescent="0.2">
      <c r="A36" s="8"/>
      <c r="B36" s="10"/>
      <c r="C36" s="11"/>
      <c r="D36" s="11"/>
      <c r="E36" s="11"/>
      <c r="F36" s="11"/>
      <c r="G36" s="11"/>
      <c r="H36" s="11"/>
      <c r="I36" s="11"/>
    </row>
    <row r="37" spans="1:18" s="7" customFormat="1" ht="9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18" s="7" customFormat="1" x14ac:dyDescent="0.2">
      <c r="A38" s="6" t="s">
        <v>37</v>
      </c>
      <c r="B38" s="6"/>
      <c r="C38" s="6"/>
      <c r="D38" s="6"/>
      <c r="E38" s="6"/>
      <c r="F38" s="6"/>
      <c r="G38" s="6"/>
      <c r="H38" s="6"/>
      <c r="I38" s="6"/>
    </row>
    <row r="39" spans="1:18" s="7" customFormat="1" ht="9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1" spans="1:18" s="29" customFormat="1" x14ac:dyDescent="0.2"/>
    <row r="42" spans="1:18" s="29" customFormat="1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18" s="29" customFormat="1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s="29" customFormat="1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s="29" customFormat="1" x14ac:dyDescent="0.2">
      <c r="B45" s="31"/>
      <c r="C45" s="31"/>
      <c r="D45" s="31"/>
      <c r="E45" s="31"/>
      <c r="F45" s="31"/>
      <c r="G45" s="31"/>
      <c r="H45" s="31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s="29" customFormat="1" x14ac:dyDescent="0.2">
      <c r="B46" s="31"/>
      <c r="C46" s="31"/>
      <c r="D46" s="31"/>
      <c r="E46" s="31"/>
      <c r="F46" s="31"/>
      <c r="G46" s="31"/>
      <c r="H46" s="31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s="29" customFormat="1" x14ac:dyDescent="0.2">
      <c r="B47" s="31"/>
      <c r="C47" s="31"/>
      <c r="D47" s="31"/>
      <c r="E47" s="31"/>
      <c r="F47" s="31"/>
      <c r="G47" s="31"/>
      <c r="H47" s="31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s="29" customFormat="1" x14ac:dyDescent="0.2">
      <c r="B48" s="31"/>
      <c r="C48" s="31"/>
      <c r="D48" s="31"/>
      <c r="E48" s="31"/>
      <c r="F48" s="31"/>
      <c r="G48" s="31"/>
      <c r="H48" s="31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2:18" s="29" customFormat="1" x14ac:dyDescent="0.2">
      <c r="B49" s="31"/>
      <c r="C49" s="31"/>
      <c r="D49" s="31"/>
      <c r="E49" s="31"/>
      <c r="F49" s="31"/>
      <c r="G49" s="31"/>
      <c r="H49" s="31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2:18" s="29" customFormat="1" x14ac:dyDescent="0.2">
      <c r="B50" s="31"/>
      <c r="C50" s="31"/>
      <c r="D50" s="31"/>
      <c r="E50" s="31"/>
      <c r="F50" s="31"/>
      <c r="G50" s="31"/>
      <c r="H50" s="31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2:18" s="29" customFormat="1" x14ac:dyDescent="0.2">
      <c r="B51" s="31"/>
      <c r="C51" s="31"/>
      <c r="D51" s="31"/>
      <c r="E51" s="31"/>
      <c r="F51" s="31"/>
      <c r="G51" s="31"/>
      <c r="H51" s="31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2:18" s="29" customFormat="1" x14ac:dyDescent="0.2">
      <c r="B52" s="31"/>
      <c r="C52" s="31"/>
      <c r="D52" s="31"/>
      <c r="E52" s="31"/>
      <c r="F52" s="31"/>
      <c r="G52" s="31"/>
      <c r="H52" s="31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2:18" s="29" customFormat="1" x14ac:dyDescent="0.2">
      <c r="B53" s="31"/>
      <c r="C53" s="31"/>
      <c r="D53" s="31"/>
      <c r="E53" s="31"/>
      <c r="F53" s="31"/>
      <c r="G53" s="31"/>
      <c r="H53" s="31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2:18" s="29" customFormat="1" x14ac:dyDescent="0.2">
      <c r="B54" s="31"/>
      <c r="C54" s="31"/>
      <c r="D54" s="31"/>
      <c r="E54" s="31"/>
      <c r="F54" s="31"/>
      <c r="G54" s="31"/>
      <c r="H54" s="31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2:18" s="29" customFormat="1" x14ac:dyDescent="0.2">
      <c r="B55" s="31"/>
      <c r="C55" s="31"/>
      <c r="D55" s="31"/>
      <c r="E55" s="31"/>
      <c r="F55" s="31"/>
      <c r="G55" s="31"/>
      <c r="H55" s="31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2:18" s="29" customFormat="1" x14ac:dyDescent="0.2">
      <c r="B56" s="31"/>
      <c r="C56" s="31"/>
      <c r="D56" s="31"/>
      <c r="E56" s="31"/>
      <c r="F56" s="31"/>
      <c r="G56" s="31"/>
      <c r="H56" s="31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2:18" s="29" customFormat="1" x14ac:dyDescent="0.2">
      <c r="B57" s="31"/>
      <c r="C57" s="31"/>
      <c r="D57" s="31"/>
      <c r="E57" s="31"/>
      <c r="F57" s="31"/>
      <c r="G57" s="31"/>
      <c r="H57" s="31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2:18" s="29" customFormat="1" x14ac:dyDescent="0.2">
      <c r="B58" s="31"/>
      <c r="C58" s="31"/>
      <c r="D58" s="31"/>
      <c r="E58" s="31"/>
      <c r="F58" s="31"/>
      <c r="G58" s="31"/>
      <c r="H58" s="31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2:18" s="29" customFormat="1" x14ac:dyDescent="0.2">
      <c r="B59" s="31"/>
      <c r="C59" s="31"/>
      <c r="D59" s="31"/>
      <c r="E59" s="31"/>
      <c r="F59" s="31"/>
      <c r="G59" s="31"/>
      <c r="H59" s="31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2:18" s="29" customFormat="1" x14ac:dyDescent="0.2">
      <c r="B60" s="31"/>
      <c r="C60" s="31"/>
      <c r="D60" s="31"/>
      <c r="E60" s="31"/>
      <c r="F60" s="31"/>
      <c r="G60" s="31"/>
      <c r="H60" s="31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2:18" s="29" customFormat="1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2:18" s="29" customFormat="1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2:18" s="29" customFormat="1" x14ac:dyDescent="0.2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2:18" s="29" customFormat="1" x14ac:dyDescent="0.2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2:18" s="29" customFormat="1" x14ac:dyDescent="0.2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2:18" s="29" customFormat="1" x14ac:dyDescent="0.2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2:18" s="29" customFormat="1" x14ac:dyDescent="0.2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2:18" s="29" customFormat="1" x14ac:dyDescent="0.2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2:18" s="29" customFormat="1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2:18" s="29" customFormat="1" x14ac:dyDescent="0.2">
      <c r="B70" s="32"/>
      <c r="C70" s="32"/>
      <c r="D70" s="32"/>
      <c r="E70" s="32"/>
      <c r="F70" s="32"/>
      <c r="G70" s="32"/>
      <c r="H70" s="32"/>
      <c r="I70" s="32"/>
      <c r="K70" s="30"/>
      <c r="L70" s="30"/>
      <c r="M70" s="30"/>
      <c r="N70" s="30"/>
      <c r="O70" s="30"/>
      <c r="P70" s="30"/>
      <c r="Q70" s="30"/>
    </row>
    <row r="71" spans="2:18" s="29" customFormat="1" x14ac:dyDescent="0.2">
      <c r="B71" s="32"/>
      <c r="C71" s="32"/>
      <c r="D71" s="32"/>
      <c r="E71" s="32"/>
      <c r="F71" s="32"/>
      <c r="G71" s="32"/>
      <c r="H71" s="32"/>
      <c r="I71" s="32"/>
    </row>
    <row r="72" spans="2:18" s="29" customFormat="1" x14ac:dyDescent="0.2">
      <c r="B72" s="33"/>
      <c r="C72" s="33"/>
      <c r="D72" s="33"/>
      <c r="E72" s="33"/>
      <c r="F72" s="33"/>
      <c r="G72" s="33"/>
      <c r="H72" s="33"/>
      <c r="I72" s="33"/>
      <c r="J72" s="30"/>
    </row>
    <row r="73" spans="2:18" s="29" customFormat="1" x14ac:dyDescent="0.2">
      <c r="B73" s="33"/>
      <c r="C73" s="33"/>
      <c r="D73" s="33"/>
      <c r="E73" s="33"/>
      <c r="F73" s="33"/>
      <c r="G73" s="33"/>
      <c r="H73" s="33"/>
      <c r="I73" s="33"/>
      <c r="J73" s="30"/>
    </row>
    <row r="74" spans="2:18" s="29" customFormat="1" x14ac:dyDescent="0.2">
      <c r="B74" s="33"/>
      <c r="C74" s="33"/>
      <c r="D74" s="33"/>
      <c r="E74" s="33"/>
      <c r="F74" s="33"/>
      <c r="G74" s="33"/>
      <c r="H74" s="33"/>
      <c r="I74" s="33"/>
      <c r="J74" s="30"/>
    </row>
    <row r="75" spans="2:18" s="29" customFormat="1" x14ac:dyDescent="0.2">
      <c r="B75" s="33"/>
      <c r="C75" s="33"/>
      <c r="D75" s="33"/>
      <c r="E75" s="33"/>
      <c r="F75" s="33"/>
      <c r="G75" s="33"/>
      <c r="H75" s="33"/>
      <c r="I75" s="33"/>
      <c r="J75" s="30"/>
    </row>
    <row r="76" spans="2:18" s="29" customFormat="1" x14ac:dyDescent="0.2">
      <c r="B76" s="33"/>
      <c r="C76" s="33"/>
      <c r="D76" s="33"/>
      <c r="E76" s="33"/>
      <c r="F76" s="33"/>
      <c r="G76" s="33"/>
      <c r="H76" s="33"/>
      <c r="I76" s="33"/>
      <c r="J76" s="30"/>
    </row>
    <row r="77" spans="2:18" s="29" customFormat="1" x14ac:dyDescent="0.2">
      <c r="B77" s="33"/>
      <c r="C77" s="33"/>
      <c r="D77" s="33"/>
      <c r="E77" s="33"/>
      <c r="F77" s="33"/>
      <c r="G77" s="33"/>
      <c r="H77" s="33"/>
      <c r="I77" s="33"/>
      <c r="J77" s="30"/>
    </row>
    <row r="78" spans="2:18" s="29" customFormat="1" x14ac:dyDescent="0.2">
      <c r="B78" s="33"/>
      <c r="C78" s="33"/>
      <c r="D78" s="33"/>
      <c r="E78" s="33"/>
      <c r="F78" s="33"/>
      <c r="G78" s="33"/>
      <c r="H78" s="33"/>
      <c r="I78" s="33"/>
      <c r="J78" s="30"/>
    </row>
    <row r="79" spans="2:18" s="29" customFormat="1" x14ac:dyDescent="0.2">
      <c r="B79" s="33"/>
      <c r="C79" s="33"/>
      <c r="D79" s="33"/>
      <c r="E79" s="33"/>
      <c r="F79" s="33"/>
      <c r="G79" s="33"/>
      <c r="H79" s="33"/>
      <c r="I79" s="33"/>
      <c r="J79" s="30"/>
    </row>
    <row r="80" spans="2:18" s="29" customFormat="1" x14ac:dyDescent="0.2">
      <c r="B80" s="33"/>
      <c r="C80" s="33"/>
      <c r="D80" s="33"/>
      <c r="E80" s="33"/>
      <c r="F80" s="33"/>
      <c r="G80" s="33"/>
      <c r="H80" s="33"/>
      <c r="I80" s="33"/>
      <c r="J80" s="30"/>
    </row>
    <row r="81" spans="2:10" s="29" customFormat="1" x14ac:dyDescent="0.2">
      <c r="B81" s="33"/>
      <c r="C81" s="33"/>
      <c r="D81" s="33"/>
      <c r="E81" s="33"/>
      <c r="F81" s="33"/>
      <c r="G81" s="33"/>
      <c r="H81" s="33"/>
      <c r="I81" s="33"/>
      <c r="J81" s="30"/>
    </row>
    <row r="82" spans="2:10" s="29" customFormat="1" x14ac:dyDescent="0.2">
      <c r="B82" s="33"/>
      <c r="C82" s="33"/>
      <c r="D82" s="33"/>
      <c r="E82" s="33"/>
      <c r="F82" s="33"/>
      <c r="G82" s="33"/>
      <c r="H82" s="33"/>
      <c r="I82" s="33"/>
      <c r="J82" s="30"/>
    </row>
    <row r="83" spans="2:10" s="29" customFormat="1" x14ac:dyDescent="0.2">
      <c r="B83" s="33"/>
      <c r="C83" s="33"/>
      <c r="D83" s="33"/>
      <c r="E83" s="33"/>
      <c r="F83" s="33"/>
      <c r="G83" s="33"/>
      <c r="H83" s="33"/>
      <c r="I83" s="33"/>
      <c r="J83" s="30"/>
    </row>
    <row r="84" spans="2:10" s="29" customFormat="1" x14ac:dyDescent="0.2">
      <c r="B84" s="33"/>
      <c r="C84" s="33"/>
      <c r="D84" s="33"/>
      <c r="E84" s="33"/>
      <c r="F84" s="33"/>
      <c r="G84" s="33"/>
      <c r="H84" s="33"/>
      <c r="I84" s="33"/>
      <c r="J84" s="30"/>
    </row>
    <row r="85" spans="2:10" s="29" customFormat="1" x14ac:dyDescent="0.2">
      <c r="B85" s="33"/>
      <c r="C85" s="33"/>
      <c r="D85" s="33"/>
      <c r="E85" s="33"/>
      <c r="F85" s="33"/>
      <c r="G85" s="33"/>
      <c r="H85" s="33"/>
      <c r="I85" s="33"/>
      <c r="J85" s="30"/>
    </row>
    <row r="86" spans="2:10" s="29" customFormat="1" x14ac:dyDescent="0.2">
      <c r="B86" s="33"/>
      <c r="C86" s="33"/>
      <c r="D86" s="33"/>
      <c r="E86" s="33"/>
      <c r="F86" s="33"/>
      <c r="G86" s="33"/>
      <c r="H86" s="33"/>
      <c r="I86" s="33"/>
      <c r="J86" s="30"/>
    </row>
    <row r="87" spans="2:10" s="29" customFormat="1" x14ac:dyDescent="0.2">
      <c r="B87" s="33"/>
      <c r="C87" s="33"/>
      <c r="D87" s="33"/>
      <c r="E87" s="33"/>
      <c r="F87" s="33"/>
      <c r="G87" s="33"/>
      <c r="H87" s="33"/>
      <c r="I87" s="33"/>
      <c r="J87" s="30"/>
    </row>
    <row r="88" spans="2:10" s="29" customFormat="1" x14ac:dyDescent="0.2">
      <c r="B88" s="33"/>
      <c r="C88" s="33"/>
      <c r="D88" s="33"/>
      <c r="E88" s="33"/>
      <c r="F88" s="33"/>
      <c r="G88" s="33"/>
      <c r="H88" s="33"/>
      <c r="I88" s="33"/>
      <c r="J88" s="30"/>
    </row>
    <row r="89" spans="2:10" s="29" customFormat="1" x14ac:dyDescent="0.2">
      <c r="B89" s="33"/>
      <c r="C89" s="33"/>
      <c r="D89" s="33"/>
      <c r="E89" s="33"/>
      <c r="F89" s="33"/>
      <c r="G89" s="33"/>
      <c r="H89" s="33"/>
      <c r="I89" s="33"/>
      <c r="J89" s="30"/>
    </row>
    <row r="90" spans="2:10" s="29" customFormat="1" x14ac:dyDescent="0.2">
      <c r="B90" s="33"/>
      <c r="C90" s="33"/>
      <c r="D90" s="33"/>
      <c r="E90" s="33"/>
      <c r="F90" s="33"/>
      <c r="G90" s="33"/>
      <c r="H90" s="33"/>
      <c r="I90" s="33"/>
      <c r="J90" s="30"/>
    </row>
    <row r="91" spans="2:10" s="29" customFormat="1" x14ac:dyDescent="0.2">
      <c r="B91" s="33"/>
      <c r="C91" s="33"/>
      <c r="D91" s="33"/>
      <c r="E91" s="33"/>
      <c r="F91" s="33"/>
      <c r="G91" s="33"/>
      <c r="H91" s="33"/>
      <c r="I91" s="33"/>
      <c r="J91" s="30"/>
    </row>
    <row r="92" spans="2:10" s="29" customFormat="1" x14ac:dyDescent="0.2">
      <c r="B92" s="33"/>
      <c r="C92" s="33"/>
      <c r="D92" s="33"/>
      <c r="E92" s="33"/>
      <c r="F92" s="33"/>
      <c r="G92" s="33"/>
      <c r="H92" s="33"/>
      <c r="I92" s="33"/>
      <c r="J92" s="30"/>
    </row>
    <row r="93" spans="2:10" s="29" customFormat="1" x14ac:dyDescent="0.2">
      <c r="B93" s="33"/>
      <c r="C93" s="33"/>
      <c r="D93" s="33"/>
      <c r="E93" s="33"/>
      <c r="F93" s="33"/>
      <c r="G93" s="33"/>
      <c r="H93" s="33"/>
      <c r="I93" s="33"/>
      <c r="J93" s="30"/>
    </row>
    <row r="94" spans="2:10" s="29" customFormat="1" x14ac:dyDescent="0.2">
      <c r="B94" s="33"/>
      <c r="C94" s="33"/>
      <c r="D94" s="33"/>
      <c r="E94" s="33"/>
      <c r="F94" s="33"/>
      <c r="G94" s="33"/>
      <c r="H94" s="33"/>
      <c r="I94" s="33"/>
      <c r="J94" s="30"/>
    </row>
    <row r="95" spans="2:10" s="29" customFormat="1" x14ac:dyDescent="0.2">
      <c r="B95" s="33"/>
      <c r="C95" s="33"/>
      <c r="D95" s="33"/>
      <c r="E95" s="33"/>
      <c r="F95" s="33"/>
      <c r="G95" s="33"/>
      <c r="H95" s="33"/>
      <c r="I95" s="33"/>
      <c r="J95" s="30"/>
    </row>
    <row r="96" spans="2:10" s="29" customFormat="1" x14ac:dyDescent="0.2">
      <c r="B96" s="33"/>
      <c r="C96" s="33"/>
      <c r="D96" s="33"/>
      <c r="E96" s="33"/>
      <c r="F96" s="33"/>
      <c r="G96" s="33"/>
      <c r="H96" s="33"/>
      <c r="I96" s="33"/>
      <c r="J96" s="30"/>
    </row>
    <row r="97" spans="2:10" s="29" customFormat="1" x14ac:dyDescent="0.2">
      <c r="B97" s="33"/>
      <c r="C97" s="33"/>
      <c r="D97" s="33"/>
      <c r="E97" s="33"/>
      <c r="F97" s="33"/>
      <c r="G97" s="33"/>
      <c r="H97" s="33"/>
      <c r="I97" s="33"/>
      <c r="J97" s="30"/>
    </row>
    <row r="98" spans="2:10" s="29" customFormat="1" x14ac:dyDescent="0.2">
      <c r="B98" s="33"/>
      <c r="C98" s="33"/>
      <c r="D98" s="33"/>
      <c r="E98" s="33"/>
      <c r="F98" s="33"/>
      <c r="G98" s="33"/>
      <c r="H98" s="33"/>
      <c r="I98" s="33"/>
      <c r="J98" s="30"/>
    </row>
    <row r="99" spans="2:10" s="29" customFormat="1" x14ac:dyDescent="0.2">
      <c r="B99" s="33"/>
      <c r="C99" s="33"/>
      <c r="D99" s="33"/>
      <c r="E99" s="33"/>
      <c r="F99" s="33"/>
      <c r="G99" s="33"/>
      <c r="H99" s="33"/>
      <c r="I99" s="33"/>
      <c r="J99" s="30"/>
    </row>
    <row r="100" spans="2:10" s="29" customFormat="1" x14ac:dyDescent="0.2">
      <c r="B100" s="33"/>
      <c r="C100" s="33"/>
      <c r="D100" s="33"/>
      <c r="E100" s="33"/>
      <c r="F100" s="33"/>
      <c r="G100" s="33"/>
      <c r="H100" s="33"/>
      <c r="I100" s="33"/>
    </row>
  </sheetData>
  <mergeCells count="1">
    <mergeCell ref="B4:H4"/>
  </mergeCells>
  <pageMargins left="0.7" right="0.7" top="0.75" bottom="0.75" header="0.3" footer="0.3"/>
  <pageSetup paperSize="9" scale="9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showGridLines="0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0.7109375" defaultRowHeight="12" x14ac:dyDescent="0.2"/>
  <cols>
    <col min="1" max="21" width="13.42578125" style="9" customWidth="1"/>
    <col min="22" max="16384" width="10.7109375" style="9"/>
  </cols>
  <sheetData>
    <row r="1" spans="1:21" s="7" customFormat="1" ht="15" x14ac:dyDescent="0.2">
      <c r="A1" s="5" t="s">
        <v>23</v>
      </c>
      <c r="B1" s="13"/>
      <c r="C1" s="13"/>
      <c r="D1" s="13"/>
      <c r="E1" s="13"/>
      <c r="F1" s="13"/>
      <c r="G1" s="14"/>
      <c r="H1" s="14"/>
    </row>
    <row r="2" spans="1:21" s="7" customFormat="1" ht="15" x14ac:dyDescent="0.2">
      <c r="A2" s="5" t="s">
        <v>38</v>
      </c>
      <c r="B2" s="13"/>
      <c r="C2" s="13"/>
      <c r="D2" s="13"/>
      <c r="E2" s="13"/>
      <c r="F2" s="13"/>
      <c r="G2" s="14"/>
      <c r="H2" s="14"/>
    </row>
    <row r="3" spans="1:21" s="7" customFormat="1" ht="9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21" customFormat="1" x14ac:dyDescent="0.2">
      <c r="A4" s="8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17</v>
      </c>
      <c r="Q4" s="20" t="s">
        <v>18</v>
      </c>
      <c r="R4" s="20" t="s">
        <v>19</v>
      </c>
      <c r="S4" s="20" t="s">
        <v>20</v>
      </c>
      <c r="T4" s="20" t="s">
        <v>21</v>
      </c>
      <c r="U4" s="20" t="s">
        <v>22</v>
      </c>
    </row>
    <row r="5" spans="1:21" s="7" customFormat="1" ht="9" customHeight="1" x14ac:dyDescent="0.2">
      <c r="A5" s="8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9" customHeight="1" x14ac:dyDescent="0.2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8">
        <v>1996</v>
      </c>
      <c r="B7" s="10">
        <v>2.5055610972080795</v>
      </c>
      <c r="C7" s="10">
        <v>2.2508908985951641</v>
      </c>
      <c r="D7" s="10">
        <v>3.2199856717726574</v>
      </c>
      <c r="E7" s="10">
        <v>2.2366162923239821</v>
      </c>
      <c r="F7" s="10">
        <v>3.0141779170422294</v>
      </c>
      <c r="G7" s="10">
        <v>2.4920060885724866</v>
      </c>
      <c r="H7" s="10">
        <v>2.9682910451626605</v>
      </c>
      <c r="I7" s="10">
        <v>2.5289991879903067</v>
      </c>
      <c r="J7" s="10">
        <v>2.6419131991959195</v>
      </c>
      <c r="K7" s="10">
        <v>2.5447377259628143</v>
      </c>
      <c r="L7" s="10">
        <v>2.7355985393894735</v>
      </c>
      <c r="M7" s="10">
        <v>3.1034427235772815</v>
      </c>
      <c r="N7" s="10">
        <v>2.8631379355524667</v>
      </c>
      <c r="O7" s="10">
        <v>3.0454935991700531</v>
      </c>
      <c r="P7" s="10">
        <v>2.6565866396216</v>
      </c>
      <c r="Q7" s="10">
        <v>3.2856799975003166</v>
      </c>
      <c r="R7" s="10">
        <v>2.4507812015201562</v>
      </c>
      <c r="S7" s="10">
        <v>3.1570519048910199</v>
      </c>
      <c r="T7" s="10">
        <v>3.0798178409318715</v>
      </c>
      <c r="U7" s="10">
        <v>2.728215231057086</v>
      </c>
    </row>
    <row r="8" spans="1:21" x14ac:dyDescent="0.2">
      <c r="A8" s="8">
        <v>1997</v>
      </c>
      <c r="B8" s="10">
        <v>2.3804090873574308</v>
      </c>
      <c r="C8" s="10">
        <v>2.0180343338552453</v>
      </c>
      <c r="D8" s="10">
        <v>3.2509034534325911</v>
      </c>
      <c r="E8" s="10">
        <v>2.3917251344989161</v>
      </c>
      <c r="F8" s="10">
        <v>2.8487691195462816</v>
      </c>
      <c r="G8" s="10">
        <v>2.4816690902140701</v>
      </c>
      <c r="H8" s="10">
        <v>3.0750602156241165</v>
      </c>
      <c r="I8" s="10">
        <v>2.4322528215526087</v>
      </c>
      <c r="J8" s="10">
        <v>2.4370930063304632</v>
      </c>
      <c r="K8" s="10">
        <v>2.6521622150682633</v>
      </c>
      <c r="L8" s="10">
        <v>2.3799525245241968</v>
      </c>
      <c r="M8" s="10">
        <v>2.95078515126951</v>
      </c>
      <c r="N8" s="10">
        <v>2.813306490885743</v>
      </c>
      <c r="O8" s="10">
        <v>2.7454669278391264</v>
      </c>
      <c r="P8" s="10">
        <v>2.4906990537567975</v>
      </c>
      <c r="Q8" s="10">
        <v>3.2322099098976023</v>
      </c>
      <c r="R8" s="10">
        <v>2.4845936775448796</v>
      </c>
      <c r="S8" s="10">
        <v>2.7868867128971155</v>
      </c>
      <c r="T8" s="10">
        <v>3.1696194931464254</v>
      </c>
      <c r="U8" s="10">
        <v>2.8988409243392432</v>
      </c>
    </row>
    <row r="9" spans="1:21" x14ac:dyDescent="0.2">
      <c r="A9" s="8">
        <v>1998</v>
      </c>
      <c r="B9" s="10">
        <v>2.2882822881059131</v>
      </c>
      <c r="C9" s="10">
        <v>1.9571664222743324</v>
      </c>
      <c r="D9" s="10">
        <v>2.8662403826855836</v>
      </c>
      <c r="E9" s="10">
        <v>2.2379149032923769</v>
      </c>
      <c r="F9" s="10">
        <v>2.7787257172389275</v>
      </c>
      <c r="G9" s="10">
        <v>2.4530935621201939</v>
      </c>
      <c r="H9" s="10">
        <v>2.8250755180412837</v>
      </c>
      <c r="I9" s="10">
        <v>2.2752459525601791</v>
      </c>
      <c r="J9" s="10">
        <v>2.2655388046046498</v>
      </c>
      <c r="K9" s="10">
        <v>2.67740776554853</v>
      </c>
      <c r="L9" s="10">
        <v>2.3779971208352739</v>
      </c>
      <c r="M9" s="10">
        <v>3.0521616456416658</v>
      </c>
      <c r="N9" s="10">
        <v>2.9658814342029385</v>
      </c>
      <c r="O9" s="10">
        <v>2.7399209639298308</v>
      </c>
      <c r="P9" s="10">
        <v>2.2680902888874237</v>
      </c>
      <c r="Q9" s="10">
        <v>3.0021047201664608</v>
      </c>
      <c r="R9" s="10">
        <v>2.243210170322155</v>
      </c>
      <c r="S9" s="10">
        <v>2.7740071473141983</v>
      </c>
      <c r="T9" s="10">
        <v>3.0034631091935688</v>
      </c>
      <c r="U9" s="10">
        <v>2.5895537055611064</v>
      </c>
    </row>
    <row r="10" spans="1:21" x14ac:dyDescent="0.2">
      <c r="A10" s="8">
        <v>1999</v>
      </c>
      <c r="B10" s="10">
        <v>2.2382993294847737</v>
      </c>
      <c r="C10" s="10">
        <v>1.8982794232408127</v>
      </c>
      <c r="D10" s="10">
        <v>2.7996347274015858</v>
      </c>
      <c r="E10" s="10">
        <v>2.2348796837150746</v>
      </c>
      <c r="F10" s="10">
        <v>2.6498833327998303</v>
      </c>
      <c r="G10" s="10">
        <v>2.2479380696184097</v>
      </c>
      <c r="H10" s="10">
        <v>2.7324018971932231</v>
      </c>
      <c r="I10" s="10">
        <v>2.3136256444690737</v>
      </c>
      <c r="J10" s="10">
        <v>2.2800975295870565</v>
      </c>
      <c r="K10" s="10">
        <v>2.4563520441046625</v>
      </c>
      <c r="L10" s="10">
        <v>2.3535186438967961</v>
      </c>
      <c r="M10" s="10">
        <v>2.8998720333274197</v>
      </c>
      <c r="N10" s="10">
        <v>2.7648887327776097</v>
      </c>
      <c r="O10" s="10">
        <v>2.7609473373792834</v>
      </c>
      <c r="P10" s="10">
        <v>2.526062005977995</v>
      </c>
      <c r="Q10" s="10">
        <v>2.952888248059268</v>
      </c>
      <c r="R10" s="10">
        <v>2.234595499828699</v>
      </c>
      <c r="S10" s="10">
        <v>2.8381659077227113</v>
      </c>
      <c r="T10" s="10">
        <v>2.8978793683299755</v>
      </c>
      <c r="U10" s="10">
        <v>2.5037380792879715</v>
      </c>
    </row>
    <row r="11" spans="1:21" x14ac:dyDescent="0.2">
      <c r="A11" s="8">
        <v>2000</v>
      </c>
      <c r="B11" s="10">
        <v>2.2074896440375311</v>
      </c>
      <c r="C11" s="10">
        <v>1.8835643004214924</v>
      </c>
      <c r="D11" s="10">
        <v>2.7096292407443205</v>
      </c>
      <c r="E11" s="10">
        <v>2.292195424924349</v>
      </c>
      <c r="F11" s="10">
        <v>2.6247087112955856</v>
      </c>
      <c r="G11" s="10">
        <v>2.2162424274273729</v>
      </c>
      <c r="H11" s="10">
        <v>2.8098045067307069</v>
      </c>
      <c r="I11" s="10">
        <v>2.2534024684873151</v>
      </c>
      <c r="J11" s="10">
        <v>2.226122763961659</v>
      </c>
      <c r="K11" s="10">
        <v>2.359039082118624</v>
      </c>
      <c r="L11" s="10">
        <v>2.3601667807166096</v>
      </c>
      <c r="M11" s="10">
        <v>2.8982204143846206</v>
      </c>
      <c r="N11" s="10">
        <v>2.6686277499412592</v>
      </c>
      <c r="O11" s="10">
        <v>2.6547077482320054</v>
      </c>
      <c r="P11" s="10">
        <v>2.1847955687466225</v>
      </c>
      <c r="Q11" s="10">
        <v>2.8893855570188238</v>
      </c>
      <c r="R11" s="10">
        <v>2.0782740662878121</v>
      </c>
      <c r="S11" s="10">
        <v>2.6847964131296411</v>
      </c>
      <c r="T11" s="10">
        <v>2.6730572170916456</v>
      </c>
      <c r="U11" s="10">
        <v>2.440830002987683</v>
      </c>
    </row>
    <row r="12" spans="1:21" x14ac:dyDescent="0.2">
      <c r="A12" s="8">
        <v>2001</v>
      </c>
      <c r="B12" s="10">
        <v>2.163999775750264</v>
      </c>
      <c r="C12" s="10">
        <v>1.8976259822605368</v>
      </c>
      <c r="D12" s="10">
        <v>2.5779039609815375</v>
      </c>
      <c r="E12" s="10">
        <v>2.2068812255251316</v>
      </c>
      <c r="F12" s="10">
        <v>2.4713294156139956</v>
      </c>
      <c r="G12" s="10">
        <v>2.1052294325208107</v>
      </c>
      <c r="H12" s="10">
        <v>2.5010108571023246</v>
      </c>
      <c r="I12" s="10">
        <v>2.1910439645622968</v>
      </c>
      <c r="J12" s="10">
        <v>2.2920288129262372</v>
      </c>
      <c r="K12" s="10">
        <v>2.2551774352601419</v>
      </c>
      <c r="L12" s="10">
        <v>2.3065208733018969</v>
      </c>
      <c r="M12" s="10">
        <v>2.6574187375986864</v>
      </c>
      <c r="N12" s="10">
        <v>2.7034098022687347</v>
      </c>
      <c r="O12" s="10">
        <v>2.4726280399773648</v>
      </c>
      <c r="P12" s="10">
        <v>2.1869759649926954</v>
      </c>
      <c r="Q12" s="10">
        <v>2.6913370201642985</v>
      </c>
      <c r="R12" s="10">
        <v>2.1578003820607994</v>
      </c>
      <c r="S12" s="10">
        <v>2.5526493580340985</v>
      </c>
      <c r="T12" s="10">
        <v>2.8215119085666962</v>
      </c>
      <c r="U12" s="10">
        <v>2.2644766657804558</v>
      </c>
    </row>
    <row r="13" spans="1:21" x14ac:dyDescent="0.2">
      <c r="A13" s="8">
        <v>2002</v>
      </c>
      <c r="B13" s="10">
        <v>2.1771372340479105</v>
      </c>
      <c r="C13" s="10">
        <v>1.907411062437778</v>
      </c>
      <c r="D13" s="10">
        <v>2.5795517825028682</v>
      </c>
      <c r="E13" s="10">
        <v>2.2598882654878589</v>
      </c>
      <c r="F13" s="10">
        <v>2.5335148765860431</v>
      </c>
      <c r="G13" s="10">
        <v>2.265766957771925</v>
      </c>
      <c r="H13" s="10">
        <v>2.6460354044370802</v>
      </c>
      <c r="I13" s="10">
        <v>2.3213993126841475</v>
      </c>
      <c r="J13" s="10">
        <v>2.1399480426717812</v>
      </c>
      <c r="K13" s="10">
        <v>2.2135273177711707</v>
      </c>
      <c r="L13" s="10">
        <v>2.289471573420216</v>
      </c>
      <c r="M13" s="10">
        <v>2.6927905275236723</v>
      </c>
      <c r="N13" s="10">
        <v>2.4760020347070641</v>
      </c>
      <c r="O13" s="10">
        <v>2.4014073348190514</v>
      </c>
      <c r="P13" s="10">
        <v>2.209205888876709</v>
      </c>
      <c r="Q13" s="10">
        <v>2.7456667845955809</v>
      </c>
      <c r="R13" s="10">
        <v>2.1149395249644245</v>
      </c>
      <c r="S13" s="10">
        <v>2.599590340126015</v>
      </c>
      <c r="T13" s="10">
        <v>2.6340320084981412</v>
      </c>
      <c r="U13" s="10">
        <v>2.2866193737364191</v>
      </c>
    </row>
    <row r="14" spans="1:21" x14ac:dyDescent="0.2">
      <c r="A14" s="8">
        <v>2003</v>
      </c>
      <c r="B14" s="10">
        <v>2.1424313036090767</v>
      </c>
      <c r="C14" s="10">
        <v>1.8791305069951469</v>
      </c>
      <c r="D14" s="10">
        <v>2.4535441336556763</v>
      </c>
      <c r="E14" s="10">
        <v>2.2258332373856993</v>
      </c>
      <c r="F14" s="10">
        <v>2.6238570349757127</v>
      </c>
      <c r="G14" s="10">
        <v>2.2421813122110765</v>
      </c>
      <c r="H14" s="10">
        <v>2.4998277896763681</v>
      </c>
      <c r="I14" s="10">
        <v>2.4728873419131112</v>
      </c>
      <c r="J14" s="10">
        <v>2.2182774989818723</v>
      </c>
      <c r="K14" s="10">
        <v>2.1758087657082106</v>
      </c>
      <c r="L14" s="10">
        <v>2.2053968421705257</v>
      </c>
      <c r="M14" s="10">
        <v>2.6692909311394328</v>
      </c>
      <c r="N14" s="10">
        <v>2.5696775041101829</v>
      </c>
      <c r="O14" s="10">
        <v>2.3878237239305062</v>
      </c>
      <c r="P14" s="10">
        <v>2.2907376352483606</v>
      </c>
      <c r="Q14" s="10">
        <v>2.4719087502020596</v>
      </c>
      <c r="R14" s="10">
        <v>2.2321801583729299</v>
      </c>
      <c r="S14" s="10">
        <v>2.458327552247217</v>
      </c>
      <c r="T14" s="10">
        <v>2.5420175988691947</v>
      </c>
      <c r="U14" s="10">
        <v>2.1163062814467315</v>
      </c>
    </row>
    <row r="15" spans="1:21" x14ac:dyDescent="0.2">
      <c r="A15" s="8">
        <v>2004</v>
      </c>
      <c r="B15" s="10">
        <v>2.125365586762717</v>
      </c>
      <c r="C15" s="10">
        <v>1.8498044671174232</v>
      </c>
      <c r="D15" s="10">
        <v>2.3328078057736374</v>
      </c>
      <c r="E15" s="10">
        <v>2.151466436251444</v>
      </c>
      <c r="F15" s="10">
        <v>2.5523234494385751</v>
      </c>
      <c r="G15" s="10">
        <v>2.1727227971815601</v>
      </c>
      <c r="H15" s="10">
        <v>2.4397796496174191</v>
      </c>
      <c r="I15" s="10">
        <v>2.422902090411577</v>
      </c>
      <c r="J15" s="10">
        <v>2.1985459601501209</v>
      </c>
      <c r="K15" s="10">
        <v>2.3170979492411483</v>
      </c>
      <c r="L15" s="10">
        <v>2.2469974216573063</v>
      </c>
      <c r="M15" s="10">
        <v>2.7059147175661713</v>
      </c>
      <c r="N15" s="10">
        <v>2.5349326180056537</v>
      </c>
      <c r="O15" s="10">
        <v>2.4889335985337437</v>
      </c>
      <c r="P15" s="10">
        <v>2.2191827966417019</v>
      </c>
      <c r="Q15" s="10">
        <v>2.5311421088098127</v>
      </c>
      <c r="R15" s="10">
        <v>2.2357660853175938</v>
      </c>
      <c r="S15" s="10">
        <v>2.5279368214698423</v>
      </c>
      <c r="T15" s="10">
        <v>2.6554820671678563</v>
      </c>
      <c r="U15" s="10">
        <v>2.1651956318270087</v>
      </c>
    </row>
    <row r="16" spans="1:21" x14ac:dyDescent="0.2">
      <c r="A16" s="8">
        <v>2005</v>
      </c>
      <c r="B16" s="10">
        <v>1.9938016065526798</v>
      </c>
      <c r="C16" s="10">
        <v>1.8006830875939501</v>
      </c>
      <c r="D16" s="10">
        <v>2.1168424990576651</v>
      </c>
      <c r="E16" s="10">
        <v>2.0509028843206898</v>
      </c>
      <c r="F16" s="10">
        <v>2.2827267203403956</v>
      </c>
      <c r="G16" s="10">
        <v>2.0621274827959306</v>
      </c>
      <c r="H16" s="10">
        <v>2.1205478192065046</v>
      </c>
      <c r="I16" s="10">
        <v>1.9010844729074627</v>
      </c>
      <c r="J16" s="10">
        <v>2.0521549527870833</v>
      </c>
      <c r="K16" s="10">
        <v>2.1301715578462068</v>
      </c>
      <c r="L16" s="10">
        <v>2.2282998563523013</v>
      </c>
      <c r="M16" s="10">
        <v>2.4799432766259062</v>
      </c>
      <c r="N16" s="10">
        <v>2.4082766060276999</v>
      </c>
      <c r="O16" s="10">
        <v>2.190038811202804</v>
      </c>
      <c r="P16" s="10">
        <v>2.0732155221504938</v>
      </c>
      <c r="Q16" s="10">
        <v>2.3200276835916092</v>
      </c>
      <c r="R16" s="10">
        <v>1.8383163336542852</v>
      </c>
      <c r="S16" s="10">
        <v>2.291902088481931</v>
      </c>
      <c r="T16" s="10">
        <v>2.1794189674830982</v>
      </c>
      <c r="U16" s="10">
        <v>1.9499491501859061</v>
      </c>
    </row>
    <row r="17" spans="1:21" x14ac:dyDescent="0.2">
      <c r="A17" s="8">
        <v>2006</v>
      </c>
      <c r="B17" s="10">
        <v>2.0131677197120501</v>
      </c>
      <c r="C17" s="10">
        <v>1.8437842836364917</v>
      </c>
      <c r="D17" s="10">
        <v>2.0478845758595918</v>
      </c>
      <c r="E17" s="10">
        <v>2.0822212152220008</v>
      </c>
      <c r="F17" s="10">
        <v>2.158835451107445</v>
      </c>
      <c r="G17" s="10">
        <v>2.1621414867699555</v>
      </c>
      <c r="H17" s="10">
        <v>2.1497126525399821</v>
      </c>
      <c r="I17" s="10">
        <v>1.9111990211465861</v>
      </c>
      <c r="J17" s="10">
        <v>1.9267774008431378</v>
      </c>
      <c r="K17" s="10">
        <v>2.0903985613087421</v>
      </c>
      <c r="L17" s="10">
        <v>2.230955042001308</v>
      </c>
      <c r="M17" s="10">
        <v>2.3574075291817649</v>
      </c>
      <c r="N17" s="10">
        <v>2.6425288292812508</v>
      </c>
      <c r="O17" s="10">
        <v>2.0666960038506357</v>
      </c>
      <c r="P17" s="10">
        <v>1.9947546864827885</v>
      </c>
      <c r="Q17" s="10">
        <v>2.4148130500562024</v>
      </c>
      <c r="R17" s="10">
        <v>2.0111790452679603</v>
      </c>
      <c r="S17" s="10">
        <v>2.2019897849055821</v>
      </c>
      <c r="T17" s="10">
        <v>2.170111284982351</v>
      </c>
      <c r="U17" s="10">
        <v>1.8160986904258096</v>
      </c>
    </row>
    <row r="18" spans="1:21" x14ac:dyDescent="0.2">
      <c r="A18" s="8">
        <v>2007</v>
      </c>
      <c r="B18" s="10">
        <v>1.976859439287896</v>
      </c>
      <c r="C18" s="10">
        <v>1.7913701403858189</v>
      </c>
      <c r="D18" s="10">
        <v>2.2546618116927948</v>
      </c>
      <c r="E18" s="10">
        <v>1.9802905927415382</v>
      </c>
      <c r="F18" s="10">
        <v>2.1723307813997881</v>
      </c>
      <c r="G18" s="10">
        <v>2.1397395859524115</v>
      </c>
      <c r="H18" s="10">
        <v>2.2014499810957169</v>
      </c>
      <c r="I18" s="10">
        <v>1.9594237654195237</v>
      </c>
      <c r="J18" s="10">
        <v>1.8592345144671141</v>
      </c>
      <c r="K18" s="10">
        <v>2.0846585622314047</v>
      </c>
      <c r="L18" s="10">
        <v>2.175976674346392</v>
      </c>
      <c r="M18" s="10">
        <v>2.4390861458199038</v>
      </c>
      <c r="N18" s="10">
        <v>2.3344196489023181</v>
      </c>
      <c r="O18" s="10">
        <v>2.1696970765328487</v>
      </c>
      <c r="P18" s="10">
        <v>1.9821151820087159</v>
      </c>
      <c r="Q18" s="10">
        <v>2.2848445646606876</v>
      </c>
      <c r="R18" s="10">
        <v>1.9700833565203757</v>
      </c>
      <c r="S18" s="10">
        <v>2.3103664589663304</v>
      </c>
      <c r="T18" s="10">
        <v>2.2970613819832599</v>
      </c>
      <c r="U18" s="10">
        <v>1.876463843456166</v>
      </c>
    </row>
    <row r="19" spans="1:21" x14ac:dyDescent="0.2">
      <c r="A19" s="8">
        <v>2008</v>
      </c>
      <c r="B19" s="10">
        <v>1.9690502739648974</v>
      </c>
      <c r="C19" s="10">
        <v>1.7942714760416334</v>
      </c>
      <c r="D19" s="10">
        <v>2.1122122788443116</v>
      </c>
      <c r="E19" s="10">
        <v>1.919176853014015</v>
      </c>
      <c r="F19" s="10">
        <v>2.297725572234568</v>
      </c>
      <c r="G19" s="10">
        <v>1.9718137456949574</v>
      </c>
      <c r="H19" s="10">
        <v>2.1138388210086441</v>
      </c>
      <c r="I19" s="10">
        <v>1.8671920050159334</v>
      </c>
      <c r="J19" s="10">
        <v>1.8992580414535201</v>
      </c>
      <c r="K19" s="10">
        <v>2.0391657390470392</v>
      </c>
      <c r="L19" s="10">
        <v>2.1192963711093791</v>
      </c>
      <c r="M19" s="10">
        <v>2.264893837194784</v>
      </c>
      <c r="N19" s="10">
        <v>2.6248973977474321</v>
      </c>
      <c r="O19" s="10">
        <v>2.3949007361113872</v>
      </c>
      <c r="P19" s="10">
        <v>2.1398651503777413</v>
      </c>
      <c r="Q19" s="10">
        <v>2.3623184675995086</v>
      </c>
      <c r="R19" s="10">
        <v>1.9310059723911921</v>
      </c>
      <c r="S19" s="10">
        <v>2.2732519009030447</v>
      </c>
      <c r="T19" s="10">
        <v>2.2793237010621086</v>
      </c>
      <c r="U19" s="10">
        <v>1.9599300482580633</v>
      </c>
    </row>
    <row r="20" spans="1:21" x14ac:dyDescent="0.2">
      <c r="A20" s="8">
        <v>2009</v>
      </c>
      <c r="B20" s="10">
        <v>1.9334960905785592</v>
      </c>
      <c r="C20" s="10">
        <v>1.7997214904945458</v>
      </c>
      <c r="D20" s="10">
        <v>2.2654922227707264</v>
      </c>
      <c r="E20" s="10">
        <v>1.838723897620208</v>
      </c>
      <c r="F20" s="10">
        <v>1.9823905685523071</v>
      </c>
      <c r="G20" s="10">
        <v>1.9896658908092637</v>
      </c>
      <c r="H20" s="10">
        <v>2.2585956260097237</v>
      </c>
      <c r="I20" s="10">
        <v>2.0328900887839185</v>
      </c>
      <c r="J20" s="10">
        <v>1.9261837724013653</v>
      </c>
      <c r="K20" s="10">
        <v>1.8941028686519841</v>
      </c>
      <c r="L20" s="10">
        <v>2.0796770158311761</v>
      </c>
      <c r="M20" s="10">
        <v>2.1411890541509813</v>
      </c>
      <c r="N20" s="10">
        <v>2.4644924423138583</v>
      </c>
      <c r="O20" s="10">
        <v>2.343477443687497</v>
      </c>
      <c r="P20" s="10">
        <v>2.15654707128075</v>
      </c>
      <c r="Q20" s="10">
        <v>2.2392186970937611</v>
      </c>
      <c r="R20" s="10">
        <v>1.8168093244861874</v>
      </c>
      <c r="S20" s="10">
        <v>2.1861435784102348</v>
      </c>
      <c r="T20" s="10">
        <v>2.1760234755480141</v>
      </c>
      <c r="U20" s="10">
        <v>1.9652925421844034</v>
      </c>
    </row>
    <row r="21" spans="1:21" x14ac:dyDescent="0.2">
      <c r="A21" s="8">
        <v>2010</v>
      </c>
      <c r="B21" s="10">
        <v>1.9179454350253609</v>
      </c>
      <c r="C21" s="10">
        <v>1.8141294154279441</v>
      </c>
      <c r="D21" s="10">
        <v>2.1581477165249865</v>
      </c>
      <c r="E21" s="10">
        <v>1.8278501631972273</v>
      </c>
      <c r="F21" s="10">
        <v>2.0762104505574128</v>
      </c>
      <c r="G21" s="10">
        <v>2.0768882322754783</v>
      </c>
      <c r="H21" s="10">
        <v>1.9947163849412632</v>
      </c>
      <c r="I21" s="10">
        <v>2.0186366686960842</v>
      </c>
      <c r="J21" s="10">
        <v>1.9628834261196246</v>
      </c>
      <c r="K21" s="10">
        <v>1.8392478990824823</v>
      </c>
      <c r="L21" s="10">
        <v>1.9496545478890612</v>
      </c>
      <c r="M21" s="10">
        <v>2.1753179604124586</v>
      </c>
      <c r="N21" s="10">
        <v>2.4429577418505812</v>
      </c>
      <c r="O21" s="10">
        <v>2.1718764847042857</v>
      </c>
      <c r="P21" s="10">
        <v>2.1335803361768657</v>
      </c>
      <c r="Q21" s="10">
        <v>2.1918000527404571</v>
      </c>
      <c r="R21" s="10">
        <v>1.8843693124673291</v>
      </c>
      <c r="S21" s="10">
        <v>2.0266939919866691</v>
      </c>
      <c r="T21" s="10">
        <v>2.0735988664571146</v>
      </c>
      <c r="U21" s="10">
        <v>1.943445858098678</v>
      </c>
    </row>
    <row r="22" spans="1:21" x14ac:dyDescent="0.2">
      <c r="A22" s="8">
        <v>2011</v>
      </c>
      <c r="B22" s="10">
        <v>1.895656328124246</v>
      </c>
      <c r="C22" s="10">
        <v>1.8306189857461226</v>
      </c>
      <c r="D22" s="10">
        <v>2.3114722780843855</v>
      </c>
      <c r="E22" s="10">
        <v>1.6934841617451257</v>
      </c>
      <c r="F22" s="10">
        <v>2.1879287904733653</v>
      </c>
      <c r="G22" s="10">
        <v>1.9959435404267081</v>
      </c>
      <c r="H22" s="10">
        <v>1.9737372950191021</v>
      </c>
      <c r="I22" s="10">
        <v>1.9535307274076317</v>
      </c>
      <c r="J22" s="10">
        <v>1.9144065572116875</v>
      </c>
      <c r="K22" s="10">
        <v>1.9637240369314468</v>
      </c>
      <c r="L22" s="10">
        <v>1.9109256058522206</v>
      </c>
      <c r="M22" s="10">
        <v>2.0376102891834975</v>
      </c>
      <c r="N22" s="10">
        <v>2.138313380390239</v>
      </c>
      <c r="O22" s="10">
        <v>2.1942845431626039</v>
      </c>
      <c r="P22" s="10">
        <v>2.1032402242032613</v>
      </c>
      <c r="Q22" s="10">
        <v>2.321930781749213</v>
      </c>
      <c r="R22" s="10">
        <v>1.7605924399613213</v>
      </c>
      <c r="S22" s="10">
        <v>1.9895819834805357</v>
      </c>
      <c r="T22" s="10">
        <v>2.0279814650716714</v>
      </c>
      <c r="U22" s="10">
        <v>2.007297391648359</v>
      </c>
    </row>
    <row r="23" spans="1:21" x14ac:dyDescent="0.2">
      <c r="A23" s="8">
        <v>2012</v>
      </c>
      <c r="B23" s="10">
        <v>1.9384302072023132</v>
      </c>
      <c r="C23" s="11">
        <v>1.8751518027396818</v>
      </c>
      <c r="D23" s="11">
        <v>2.1516330497860077</v>
      </c>
      <c r="E23" s="11">
        <v>1.7352048832912141</v>
      </c>
      <c r="F23" s="11">
        <v>2.1508286504507463</v>
      </c>
      <c r="G23" s="11">
        <v>2.061663086847036</v>
      </c>
      <c r="H23" s="11">
        <v>2.2045279431461422</v>
      </c>
      <c r="I23" s="11">
        <v>2.0226565711865341</v>
      </c>
      <c r="J23" s="11">
        <v>1.9235508229799747</v>
      </c>
      <c r="K23" s="11">
        <v>1.7876804094346743</v>
      </c>
      <c r="L23" s="11">
        <v>2.0485882802852178</v>
      </c>
      <c r="M23" s="12">
        <v>2.1574802341385704</v>
      </c>
      <c r="N23" s="12">
        <v>2.2993991132013289</v>
      </c>
      <c r="O23" s="12">
        <v>2.1554646867112139</v>
      </c>
      <c r="P23" s="12">
        <v>2.007912067958777</v>
      </c>
      <c r="Q23" s="12">
        <v>2.2923361638412367</v>
      </c>
      <c r="R23" s="12">
        <v>1.9359320602207757</v>
      </c>
      <c r="S23" s="12">
        <v>2.0232989145486711</v>
      </c>
      <c r="T23" s="12">
        <v>2.1398627360126001</v>
      </c>
      <c r="U23" s="12">
        <v>2.0213754130635562</v>
      </c>
    </row>
    <row r="24" spans="1:21" x14ac:dyDescent="0.2">
      <c r="A24" s="8">
        <v>2013</v>
      </c>
      <c r="B24" s="10">
        <v>1.9522960724596317</v>
      </c>
      <c r="C24" s="11">
        <v>1.9094235454354231</v>
      </c>
      <c r="D24" s="11">
        <v>2.1659305269084168</v>
      </c>
      <c r="E24" s="11">
        <v>1.7079609059876968</v>
      </c>
      <c r="F24" s="11">
        <v>2.0200838903449281</v>
      </c>
      <c r="G24" s="11">
        <v>2.0885165330297419</v>
      </c>
      <c r="H24" s="11">
        <v>2.0239436517025462</v>
      </c>
      <c r="I24" s="11">
        <v>2.3013111194533753</v>
      </c>
      <c r="J24" s="11">
        <v>1.8963013114243148</v>
      </c>
      <c r="K24" s="11">
        <v>1.9615172534946661</v>
      </c>
      <c r="L24" s="11">
        <v>2.1000410933744917</v>
      </c>
      <c r="M24" s="12">
        <v>2.1848786695817548</v>
      </c>
      <c r="N24" s="12">
        <v>2.1285376358624051</v>
      </c>
      <c r="O24" s="12">
        <v>2.1967198760002153</v>
      </c>
      <c r="P24" s="12">
        <v>2.1477402836847692</v>
      </c>
      <c r="Q24" s="12">
        <v>2.4359632154335666</v>
      </c>
      <c r="R24" s="12">
        <v>1.8607801245820426</v>
      </c>
      <c r="S24" s="12">
        <v>2.0469180923657921</v>
      </c>
      <c r="T24" s="12">
        <v>2.038292782576236</v>
      </c>
      <c r="U24" s="12">
        <v>1.9081591294357028</v>
      </c>
    </row>
    <row r="25" spans="1:21" x14ac:dyDescent="0.2">
      <c r="A25" s="8">
        <v>2014</v>
      </c>
      <c r="B25" s="10">
        <v>1.9306134528522201</v>
      </c>
      <c r="C25" s="11">
        <v>1.915269286116509</v>
      </c>
      <c r="D25" s="11">
        <v>2.0647336261647791</v>
      </c>
      <c r="E25" s="11">
        <v>1.7257650335870773</v>
      </c>
      <c r="F25" s="11">
        <v>2.1449965097218278</v>
      </c>
      <c r="G25" s="11">
        <v>2.0312441834537327</v>
      </c>
      <c r="H25" s="11">
        <v>2.0765836455590905</v>
      </c>
      <c r="I25" s="11">
        <v>1.8298311079158749</v>
      </c>
      <c r="J25" s="11">
        <v>1.8642038315303782</v>
      </c>
      <c r="K25" s="11">
        <v>1.9344187074329011</v>
      </c>
      <c r="L25" s="11">
        <v>1.9657627597715865</v>
      </c>
      <c r="M25" s="12">
        <v>2.0282100641198837</v>
      </c>
      <c r="N25" s="12">
        <v>2.2723104002331844</v>
      </c>
      <c r="O25" s="12">
        <v>2.1589400163771653</v>
      </c>
      <c r="P25" s="12">
        <v>1.9636614072067817</v>
      </c>
      <c r="Q25" s="12">
        <v>2.2986985837963312</v>
      </c>
      <c r="R25" s="12">
        <v>1.8698272734018322</v>
      </c>
      <c r="S25" s="12">
        <v>1.9854449417589934</v>
      </c>
      <c r="T25" s="12">
        <v>1.9891056794235489</v>
      </c>
      <c r="U25" s="12">
        <v>1.8145705357613169</v>
      </c>
    </row>
    <row r="26" spans="1:21" x14ac:dyDescent="0.2">
      <c r="A26" s="8">
        <v>2015</v>
      </c>
      <c r="B26" s="10">
        <v>1.9458848302153351</v>
      </c>
      <c r="C26" s="11">
        <v>1.9306002115048668</v>
      </c>
      <c r="D26" s="11">
        <v>2.3366107967435186</v>
      </c>
      <c r="E26" s="11">
        <v>1.6598839065333015</v>
      </c>
      <c r="F26" s="11">
        <v>2.3185210563936991</v>
      </c>
      <c r="G26" s="11">
        <v>2.044324791682731</v>
      </c>
      <c r="H26" s="11">
        <v>2.107271499960627</v>
      </c>
      <c r="I26" s="11">
        <v>2.0890260520672586</v>
      </c>
      <c r="J26" s="11">
        <v>1.794545333109741</v>
      </c>
      <c r="K26" s="11">
        <v>2.0803823008487079</v>
      </c>
      <c r="L26" s="11">
        <v>1.8888575692928922</v>
      </c>
      <c r="M26" s="12">
        <v>2.2318212965205046</v>
      </c>
      <c r="N26" s="12">
        <v>2.1695067019603651</v>
      </c>
      <c r="O26" s="12">
        <v>2.2949142994508485</v>
      </c>
      <c r="P26" s="12">
        <v>1.9777706481146822</v>
      </c>
      <c r="Q26" s="12">
        <v>2.314051975189642</v>
      </c>
      <c r="R26" s="12">
        <v>1.7470500237728446</v>
      </c>
      <c r="S26" s="12">
        <v>2.0178252190062103</v>
      </c>
      <c r="T26" s="12">
        <v>2.1193588753150978</v>
      </c>
      <c r="U26" s="12">
        <v>1.8088375413110283</v>
      </c>
    </row>
    <row r="27" spans="1:21" x14ac:dyDescent="0.2">
      <c r="A27" s="8">
        <v>2016</v>
      </c>
      <c r="B27" s="10">
        <v>1.8679889981649067</v>
      </c>
      <c r="C27" s="11">
        <v>1.8597763387131814</v>
      </c>
      <c r="D27" s="11">
        <v>2.1849310301710942</v>
      </c>
      <c r="E27" s="11">
        <v>1.6072787502867925</v>
      </c>
      <c r="F27" s="11">
        <v>2.1463187170048044</v>
      </c>
      <c r="G27" s="11">
        <v>1.9158784558565125</v>
      </c>
      <c r="H27" s="11">
        <v>2.0052933125876775</v>
      </c>
      <c r="I27" s="11">
        <v>2.052890464959003</v>
      </c>
      <c r="J27" s="11">
        <v>1.7552416160670126</v>
      </c>
      <c r="K27" s="11">
        <v>1.8778738765827896</v>
      </c>
      <c r="L27" s="11">
        <v>1.7248542483371156</v>
      </c>
      <c r="M27" s="12">
        <v>2.1042498377841485</v>
      </c>
      <c r="N27" s="12">
        <v>2.0348325605935211</v>
      </c>
      <c r="O27" s="12">
        <v>2.183348034332981</v>
      </c>
      <c r="P27" s="12">
        <v>1.9852848218070189</v>
      </c>
      <c r="Q27" s="12">
        <v>2.200938996893735</v>
      </c>
      <c r="R27" s="12">
        <v>1.8013816267576415</v>
      </c>
      <c r="S27" s="12">
        <v>2.0176041186576459</v>
      </c>
      <c r="T27" s="12">
        <v>2.0776625070669885</v>
      </c>
      <c r="U27" s="12">
        <v>1.7682129442848746</v>
      </c>
    </row>
    <row r="28" spans="1:21" x14ac:dyDescent="0.2">
      <c r="A28" s="8">
        <v>2017</v>
      </c>
      <c r="B28" s="10">
        <v>1.7069181032801906</v>
      </c>
      <c r="C28" s="11">
        <v>1.7131994601351845</v>
      </c>
      <c r="D28" s="11">
        <v>2.0232201421671991</v>
      </c>
      <c r="E28" s="11">
        <v>1.4380219955836842</v>
      </c>
      <c r="F28" s="11">
        <v>1.9110646012138848</v>
      </c>
      <c r="G28" s="11">
        <v>1.8264532183615303</v>
      </c>
      <c r="H28" s="11">
        <v>1.7302785584839215</v>
      </c>
      <c r="I28" s="11">
        <v>1.6147872201922044</v>
      </c>
      <c r="J28" s="11">
        <v>1.5243545402490262</v>
      </c>
      <c r="K28" s="11">
        <v>1.7103294750955553</v>
      </c>
      <c r="L28" s="11">
        <v>1.5432556405503874</v>
      </c>
      <c r="M28" s="12">
        <v>1.8715088943720191</v>
      </c>
      <c r="N28" s="12">
        <v>1.9434644951138524</v>
      </c>
      <c r="O28" s="12">
        <v>2.0943676193252778</v>
      </c>
      <c r="P28" s="12">
        <v>1.8198422574355182</v>
      </c>
      <c r="Q28" s="12">
        <v>2.076561436852844</v>
      </c>
      <c r="R28" s="12">
        <v>1.5493185862348287</v>
      </c>
      <c r="S28" s="12">
        <v>1.9270059022651784</v>
      </c>
      <c r="T28" s="12">
        <v>1.8575940480751949</v>
      </c>
      <c r="U28" s="12">
        <v>1.6601814686461909</v>
      </c>
    </row>
    <row r="29" spans="1:21" x14ac:dyDescent="0.2">
      <c r="A29" s="8">
        <v>2018</v>
      </c>
      <c r="B29" s="10">
        <v>1.5912949658337154</v>
      </c>
      <c r="C29" s="11">
        <v>1.57961512844521</v>
      </c>
      <c r="D29" s="11">
        <v>1.9920362814898509</v>
      </c>
      <c r="E29" s="11">
        <v>1.3629710011295375</v>
      </c>
      <c r="F29" s="11">
        <v>1.8956313608925579</v>
      </c>
      <c r="G29" s="11">
        <v>1.6724334337695697</v>
      </c>
      <c r="H29" s="11">
        <v>1.4315612610211108</v>
      </c>
      <c r="I29" s="11">
        <v>1.6935720140269017</v>
      </c>
      <c r="J29" s="11">
        <v>1.5620014343340418</v>
      </c>
      <c r="K29" s="11">
        <v>1.6043459027750528</v>
      </c>
      <c r="L29" s="11">
        <v>1.4125352480688937</v>
      </c>
      <c r="M29" s="12">
        <v>1.834318223418909</v>
      </c>
      <c r="N29" s="12">
        <v>1.689526898450568</v>
      </c>
      <c r="O29" s="12">
        <v>2.0870631054397859</v>
      </c>
      <c r="P29" s="12">
        <v>1.5877146047185291</v>
      </c>
      <c r="Q29" s="12">
        <v>1.9341591036326271</v>
      </c>
      <c r="R29" s="12">
        <v>1.4300165800940354</v>
      </c>
      <c r="S29" s="12">
        <v>1.622065793259412</v>
      </c>
      <c r="T29" s="12">
        <v>1.7223279884535108</v>
      </c>
      <c r="U29" s="12">
        <v>1.651294049734461</v>
      </c>
    </row>
    <row r="30" spans="1:21" x14ac:dyDescent="0.2">
      <c r="A30" s="8">
        <v>2019</v>
      </c>
      <c r="B30" s="10">
        <v>1.4855287241135648</v>
      </c>
      <c r="C30" s="11">
        <v>1.4845019618652948</v>
      </c>
      <c r="D30" s="11">
        <v>1.9057377843856524</v>
      </c>
      <c r="E30" s="11">
        <v>1.2433349491736574</v>
      </c>
      <c r="F30" s="11">
        <v>1.7457754560147631</v>
      </c>
      <c r="G30" s="11">
        <v>1.5076474867252907</v>
      </c>
      <c r="H30" s="11">
        <v>1.3935581056222222</v>
      </c>
      <c r="I30" s="11">
        <v>1.5126421303222115</v>
      </c>
      <c r="J30" s="11">
        <v>1.4479155736711273</v>
      </c>
      <c r="K30" s="11">
        <v>1.4873601861040546</v>
      </c>
      <c r="L30" s="11">
        <v>1.3510057702230733</v>
      </c>
      <c r="M30" s="12">
        <v>1.6641183160660173</v>
      </c>
      <c r="N30" s="12">
        <v>1.6984361556094889</v>
      </c>
      <c r="O30" s="12">
        <v>1.9225250702454666</v>
      </c>
      <c r="P30" s="12">
        <v>1.5525691800047556</v>
      </c>
      <c r="Q30" s="12">
        <v>1.7785621136649803</v>
      </c>
      <c r="R30" s="12">
        <v>1.2183661495087945</v>
      </c>
      <c r="S30" s="12">
        <v>1.690597795464633</v>
      </c>
      <c r="T30" s="12">
        <v>1.6370554236559238</v>
      </c>
      <c r="U30" s="12">
        <v>1.4816059070499936</v>
      </c>
    </row>
    <row r="31" spans="1:21" x14ac:dyDescent="0.2">
      <c r="A31" s="8">
        <v>2020</v>
      </c>
      <c r="B31" s="10">
        <v>1.4227743015615142</v>
      </c>
      <c r="C31" s="11">
        <v>1.4168626680998897</v>
      </c>
      <c r="D31" s="11">
        <v>1.8577346018140497</v>
      </c>
      <c r="E31" s="11">
        <v>1.2264417708973643</v>
      </c>
      <c r="F31" s="11">
        <v>1.7015938995176618</v>
      </c>
      <c r="G31" s="11">
        <v>1.4034994198686879</v>
      </c>
      <c r="H31" s="11">
        <v>1.3714269164618578</v>
      </c>
      <c r="I31" s="11">
        <v>1.5579031959522409</v>
      </c>
      <c r="J31" s="11">
        <v>1.4303290896581831</v>
      </c>
      <c r="K31" s="11">
        <v>1.3180688521583994</v>
      </c>
      <c r="L31" s="11">
        <v>1.3258915539669982</v>
      </c>
      <c r="M31" s="12">
        <v>1.5242690447507978</v>
      </c>
      <c r="N31" s="12">
        <v>1.5584062039491531</v>
      </c>
      <c r="O31" s="12">
        <v>1.6910429390112978</v>
      </c>
      <c r="P31" s="12">
        <v>1.4964082063301041</v>
      </c>
      <c r="Q31" s="12">
        <v>1.673607432248672</v>
      </c>
      <c r="R31" s="12">
        <v>1.2526070800368896</v>
      </c>
      <c r="S31" s="12">
        <v>1.4821215309115325</v>
      </c>
      <c r="T31" s="12">
        <v>1.6213981751306186</v>
      </c>
      <c r="U31" s="12">
        <v>1.5547188346803067</v>
      </c>
    </row>
    <row r="32" spans="1:21" x14ac:dyDescent="0.2">
      <c r="A32" s="8">
        <v>2021</v>
      </c>
      <c r="B32" s="10">
        <v>1.3741811763587237</v>
      </c>
      <c r="C32" s="11">
        <v>1.3934993660921602</v>
      </c>
      <c r="D32" s="11">
        <v>1.8947103375979335</v>
      </c>
      <c r="E32" s="11">
        <v>1.149833025262055</v>
      </c>
      <c r="F32" s="11">
        <v>1.587420730597205</v>
      </c>
      <c r="G32" s="11">
        <v>1.3393458480280884</v>
      </c>
      <c r="H32" s="11">
        <v>1.3865426201151791</v>
      </c>
      <c r="I32" s="11">
        <v>1.3078122724162085</v>
      </c>
      <c r="J32" s="11">
        <v>1.3461163796056046</v>
      </c>
      <c r="K32" s="11">
        <v>1.3498223468631361</v>
      </c>
      <c r="L32" s="11">
        <v>1.2019235826366661</v>
      </c>
      <c r="M32" s="12">
        <v>1.5852222592264906</v>
      </c>
      <c r="N32" s="12">
        <v>1.4134896433629258</v>
      </c>
      <c r="O32" s="12">
        <v>1.6996419968836107</v>
      </c>
      <c r="P32" s="12">
        <v>1.4356794425885266</v>
      </c>
      <c r="Q32" s="12">
        <v>1.541724073779593</v>
      </c>
      <c r="R32" s="12">
        <v>1.1451736239745329</v>
      </c>
      <c r="S32" s="12">
        <v>1.4742997150664869</v>
      </c>
      <c r="T32" s="12">
        <v>1.5809770762018951</v>
      </c>
      <c r="U32" s="12">
        <v>1.4842921905087663</v>
      </c>
    </row>
    <row r="33" spans="1:23" x14ac:dyDescent="0.2">
      <c r="A33" s="8">
        <v>2022</v>
      </c>
      <c r="B33" s="10">
        <v>1.2840684386781336</v>
      </c>
      <c r="C33" s="11">
        <v>1.3080333040014143</v>
      </c>
      <c r="D33" s="11">
        <v>1.6816385958666156</v>
      </c>
      <c r="E33" s="11">
        <v>1.0720103899785303</v>
      </c>
      <c r="F33" s="11">
        <v>1.507012702198681</v>
      </c>
      <c r="G33" s="11">
        <v>1.2345638677073287</v>
      </c>
      <c r="H33" s="11">
        <v>1.3661368341273641</v>
      </c>
      <c r="I33" s="11">
        <v>1.345756469329386</v>
      </c>
      <c r="J33" s="11">
        <v>1.2401515306082183</v>
      </c>
      <c r="K33" s="11">
        <v>1.2326816773793849</v>
      </c>
      <c r="L33" s="11">
        <v>1.1643684550940827</v>
      </c>
      <c r="M33" s="12">
        <v>1.3905818652109398</v>
      </c>
      <c r="N33" s="12">
        <v>1.3415685575911445</v>
      </c>
      <c r="O33" s="12">
        <v>1.6634676747271138</v>
      </c>
      <c r="P33" s="12">
        <v>1.2777836863431968</v>
      </c>
      <c r="Q33" s="12">
        <v>1.4808736764820516</v>
      </c>
      <c r="R33" s="12">
        <v>1.0129009470078911</v>
      </c>
      <c r="S33" s="12">
        <v>1.4210737618652867</v>
      </c>
      <c r="T33" s="12">
        <v>1.4412778904681876</v>
      </c>
      <c r="U33" s="12">
        <v>1.3083928473565127</v>
      </c>
    </row>
    <row r="34" spans="1:23" x14ac:dyDescent="0.2">
      <c r="A34" s="8">
        <v>2023</v>
      </c>
      <c r="B34" s="10">
        <v>1.2537569719006441</v>
      </c>
      <c r="C34" s="11">
        <v>1.2653629883153077</v>
      </c>
      <c r="D34" s="11">
        <v>1.6681435396472071</v>
      </c>
      <c r="E34" s="11">
        <v>1.0112533502922463</v>
      </c>
      <c r="F34" s="11">
        <v>1.533114934532928</v>
      </c>
      <c r="G34" s="11">
        <v>1.2194442998544766</v>
      </c>
      <c r="H34" s="11">
        <v>1.3390796645212448</v>
      </c>
      <c r="I34" s="11">
        <v>1.187700077312388</v>
      </c>
      <c r="J34" s="11">
        <v>1.1442406523681856</v>
      </c>
      <c r="K34" s="11">
        <v>1.1630166251112057</v>
      </c>
      <c r="L34" s="11">
        <v>1.1970093078050295</v>
      </c>
      <c r="M34" s="12">
        <v>1.3462779619799472</v>
      </c>
      <c r="N34" s="12">
        <v>1.5073075413207271</v>
      </c>
      <c r="O34" s="12">
        <v>1.5912530302732564</v>
      </c>
      <c r="P34" s="12">
        <v>1.1892880943522335</v>
      </c>
      <c r="Q34" s="12">
        <v>1.4768416000907783</v>
      </c>
      <c r="R34" s="12">
        <v>1.0414581738271045</v>
      </c>
      <c r="S34" s="12">
        <v>1.3811989738281099</v>
      </c>
      <c r="T34" s="12">
        <v>1.4360556163115645</v>
      </c>
      <c r="U34" s="12">
        <v>1.2195209378384981</v>
      </c>
    </row>
    <row r="35" spans="1:23" ht="9" customHeight="1" x14ac:dyDescent="0.2">
      <c r="A35" s="8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2"/>
      <c r="Q35" s="12"/>
      <c r="R35" s="12"/>
      <c r="S35" s="12"/>
      <c r="T35" s="12"/>
      <c r="U35" s="12"/>
    </row>
    <row r="36" spans="1:23" s="7" customFormat="1" ht="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3" s="7" customFormat="1" x14ac:dyDescent="0.2">
      <c r="A37" s="6" t="s">
        <v>37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3" s="7" customFormat="1" ht="9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40" spans="1:23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10"/>
      <c r="W40" s="12"/>
    </row>
    <row r="41" spans="1:23" x14ac:dyDescent="0.2">
      <c r="B41" s="2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10"/>
      <c r="W41" s="12"/>
    </row>
    <row r="42" spans="1:23" x14ac:dyDescent="0.2">
      <c r="B42" s="26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0"/>
      <c r="W42" s="12"/>
    </row>
    <row r="43" spans="1:23" x14ac:dyDescent="0.2">
      <c r="B43" s="2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10"/>
      <c r="W43" s="12"/>
    </row>
    <row r="44" spans="1:23" x14ac:dyDescent="0.2">
      <c r="B44" s="26"/>
      <c r="C44" s="22"/>
      <c r="D44" s="22"/>
      <c r="E44" s="2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10"/>
      <c r="W44" s="12"/>
    </row>
    <row r="45" spans="1:23" x14ac:dyDescent="0.2">
      <c r="B45" s="26"/>
      <c r="C45" s="22"/>
      <c r="D45" s="22"/>
      <c r="E45" s="2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10"/>
      <c r="W45" s="12"/>
    </row>
    <row r="46" spans="1:23" x14ac:dyDescent="0.2">
      <c r="B46" s="26"/>
      <c r="C46" s="22"/>
      <c r="D46" s="22"/>
      <c r="E46" s="22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10"/>
      <c r="W46" s="12"/>
    </row>
    <row r="47" spans="1:23" x14ac:dyDescent="0.2">
      <c r="B47" s="26"/>
      <c r="C47" s="22"/>
      <c r="D47" s="22"/>
      <c r="E47" s="22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10"/>
      <c r="W47" s="12"/>
    </row>
    <row r="48" spans="1:23" x14ac:dyDescent="0.2">
      <c r="B48" s="26"/>
      <c r="C48" s="22"/>
      <c r="D48" s="22"/>
      <c r="E48" s="2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10"/>
      <c r="W48" s="12"/>
    </row>
    <row r="49" spans="2:23" x14ac:dyDescent="0.2">
      <c r="B49" s="26"/>
      <c r="C49" s="22"/>
      <c r="D49" s="22"/>
      <c r="E49" s="22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10"/>
      <c r="W49" s="12"/>
    </row>
    <row r="50" spans="2:23" x14ac:dyDescent="0.2">
      <c r="B50" s="26"/>
      <c r="C50" s="22"/>
      <c r="D50" s="22"/>
      <c r="E50" s="22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10"/>
      <c r="W50" s="12"/>
    </row>
    <row r="51" spans="2:23" x14ac:dyDescent="0.2">
      <c r="B51" s="26"/>
      <c r="C51" s="22"/>
      <c r="D51" s="22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10"/>
      <c r="W51" s="12"/>
    </row>
    <row r="52" spans="2:23" x14ac:dyDescent="0.2">
      <c r="B52" s="26"/>
      <c r="C52" s="22"/>
      <c r="D52" s="22"/>
      <c r="E52" s="22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10"/>
      <c r="W52" s="12"/>
    </row>
    <row r="53" spans="2:23" x14ac:dyDescent="0.2">
      <c r="B53" s="26"/>
      <c r="C53" s="22"/>
      <c r="D53" s="22"/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10"/>
      <c r="W53" s="12"/>
    </row>
    <row r="54" spans="2:23" x14ac:dyDescent="0.2">
      <c r="B54" s="26"/>
      <c r="C54" s="22"/>
      <c r="D54" s="22"/>
      <c r="E54" s="22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10"/>
      <c r="W54" s="12"/>
    </row>
    <row r="55" spans="2:23" x14ac:dyDescent="0.2">
      <c r="B55" s="26"/>
      <c r="C55" s="22"/>
      <c r="D55" s="22"/>
      <c r="E55" s="22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10"/>
      <c r="W55" s="12"/>
    </row>
    <row r="56" spans="2:23" x14ac:dyDescent="0.2">
      <c r="B56" s="26"/>
      <c r="C56" s="22"/>
      <c r="D56" s="22"/>
      <c r="E56" s="22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11"/>
      <c r="W56" s="12"/>
    </row>
    <row r="57" spans="2:23" x14ac:dyDescent="0.2">
      <c r="B57" s="26"/>
      <c r="C57" s="22"/>
      <c r="D57" s="22"/>
      <c r="E57" s="22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11"/>
      <c r="W57" s="12"/>
    </row>
    <row r="58" spans="2:23" x14ac:dyDescent="0.2">
      <c r="B58" s="26"/>
      <c r="C58" s="22"/>
      <c r="D58" s="22"/>
      <c r="E58" s="22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11"/>
      <c r="W58" s="12"/>
    </row>
    <row r="59" spans="2:23" x14ac:dyDescent="0.2">
      <c r="B59" s="26"/>
      <c r="C59" s="22"/>
      <c r="D59" s="22"/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11"/>
      <c r="W59" s="12"/>
    </row>
    <row r="60" spans="2:23" x14ac:dyDescent="0.2">
      <c r="B60" s="26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11"/>
      <c r="W60" s="12"/>
    </row>
    <row r="61" spans="2:23" x14ac:dyDescent="0.2">
      <c r="B61" s="26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11"/>
      <c r="W61" s="12"/>
    </row>
    <row r="62" spans="2:23" x14ac:dyDescent="0.2">
      <c r="B62" s="26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11"/>
      <c r="W62" s="12"/>
    </row>
    <row r="63" spans="2:23" x14ac:dyDescent="0.2">
      <c r="B63" s="26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11"/>
      <c r="W63" s="12"/>
    </row>
    <row r="64" spans="2:23" x14ac:dyDescent="0.2">
      <c r="B64" s="26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11"/>
      <c r="W64" s="12"/>
    </row>
    <row r="65" spans="2:23" x14ac:dyDescent="0.2">
      <c r="B65" s="26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11"/>
      <c r="W65" s="12"/>
    </row>
    <row r="66" spans="2:23" x14ac:dyDescent="0.2">
      <c r="B66" s="26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11"/>
      <c r="W66" s="12"/>
    </row>
    <row r="67" spans="2:23" x14ac:dyDescent="0.2">
      <c r="B67" s="26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11"/>
      <c r="W67" s="12"/>
    </row>
    <row r="68" spans="2:23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2:23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2:23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2:23" x14ac:dyDescent="0.2">
      <c r="B71" s="24" t="b">
        <f>IF(B7=B41,"OK")</f>
        <v>0</v>
      </c>
      <c r="C71" s="24" t="b">
        <f t="shared" ref="C71:U71" si="0">IF(C7=C41,"OK")</f>
        <v>0</v>
      </c>
      <c r="D71" s="24" t="b">
        <f t="shared" si="0"/>
        <v>0</v>
      </c>
      <c r="E71" s="24" t="b">
        <f t="shared" si="0"/>
        <v>0</v>
      </c>
      <c r="F71" s="24" t="b">
        <f t="shared" si="0"/>
        <v>0</v>
      </c>
      <c r="G71" s="24" t="b">
        <f t="shared" si="0"/>
        <v>0</v>
      </c>
      <c r="H71" s="24" t="b">
        <f t="shared" si="0"/>
        <v>0</v>
      </c>
      <c r="I71" s="24" t="b">
        <f t="shared" si="0"/>
        <v>0</v>
      </c>
      <c r="J71" s="24" t="b">
        <f t="shared" si="0"/>
        <v>0</v>
      </c>
      <c r="K71" s="24" t="b">
        <f t="shared" si="0"/>
        <v>0</v>
      </c>
      <c r="L71" s="24" t="b">
        <f t="shared" si="0"/>
        <v>0</v>
      </c>
      <c r="M71" s="24" t="b">
        <f t="shared" si="0"/>
        <v>0</v>
      </c>
      <c r="N71" s="24" t="b">
        <f t="shared" si="0"/>
        <v>0</v>
      </c>
      <c r="O71" s="24" t="b">
        <f t="shared" si="0"/>
        <v>0</v>
      </c>
      <c r="P71" s="24" t="b">
        <f t="shared" si="0"/>
        <v>0</v>
      </c>
      <c r="Q71" s="24" t="b">
        <f t="shared" si="0"/>
        <v>0</v>
      </c>
      <c r="R71" s="24" t="b">
        <f t="shared" si="0"/>
        <v>0</v>
      </c>
      <c r="S71" s="24" t="b">
        <f t="shared" si="0"/>
        <v>0</v>
      </c>
      <c r="T71" s="24" t="b">
        <f t="shared" si="0"/>
        <v>0</v>
      </c>
      <c r="U71" s="24" t="b">
        <f t="shared" si="0"/>
        <v>0</v>
      </c>
    </row>
    <row r="72" spans="2:23" x14ac:dyDescent="0.2">
      <c r="B72" s="24" t="b">
        <f t="shared" ref="B72:U72" si="1">IF(B8=B42,"OK")</f>
        <v>0</v>
      </c>
      <c r="C72" s="24" t="b">
        <f t="shared" si="1"/>
        <v>0</v>
      </c>
      <c r="D72" s="24" t="b">
        <f t="shared" si="1"/>
        <v>0</v>
      </c>
      <c r="E72" s="24" t="b">
        <f t="shared" si="1"/>
        <v>0</v>
      </c>
      <c r="F72" s="24" t="b">
        <f t="shared" si="1"/>
        <v>0</v>
      </c>
      <c r="G72" s="24" t="b">
        <f t="shared" si="1"/>
        <v>0</v>
      </c>
      <c r="H72" s="24" t="b">
        <f t="shared" si="1"/>
        <v>0</v>
      </c>
      <c r="I72" s="24" t="b">
        <f t="shared" si="1"/>
        <v>0</v>
      </c>
      <c r="J72" s="24" t="b">
        <f t="shared" si="1"/>
        <v>0</v>
      </c>
      <c r="K72" s="24" t="b">
        <f t="shared" si="1"/>
        <v>0</v>
      </c>
      <c r="L72" s="24" t="b">
        <f t="shared" si="1"/>
        <v>0</v>
      </c>
      <c r="M72" s="24" t="b">
        <f t="shared" si="1"/>
        <v>0</v>
      </c>
      <c r="N72" s="24" t="b">
        <f t="shared" si="1"/>
        <v>0</v>
      </c>
      <c r="O72" s="24" t="b">
        <f t="shared" si="1"/>
        <v>0</v>
      </c>
      <c r="P72" s="24" t="b">
        <f t="shared" si="1"/>
        <v>0</v>
      </c>
      <c r="Q72" s="24" t="b">
        <f t="shared" si="1"/>
        <v>0</v>
      </c>
      <c r="R72" s="24" t="b">
        <f t="shared" si="1"/>
        <v>0</v>
      </c>
      <c r="S72" s="24" t="b">
        <f t="shared" si="1"/>
        <v>0</v>
      </c>
      <c r="T72" s="24" t="b">
        <f t="shared" si="1"/>
        <v>0</v>
      </c>
      <c r="U72" s="24" t="b">
        <f t="shared" si="1"/>
        <v>0</v>
      </c>
    </row>
    <row r="73" spans="2:23" x14ac:dyDescent="0.2">
      <c r="B73" s="24" t="b">
        <f t="shared" ref="B73:U73" si="2">IF(B9=B43,"OK")</f>
        <v>0</v>
      </c>
      <c r="C73" s="24" t="b">
        <f t="shared" si="2"/>
        <v>0</v>
      </c>
      <c r="D73" s="24" t="b">
        <f t="shared" si="2"/>
        <v>0</v>
      </c>
      <c r="E73" s="24" t="b">
        <f t="shared" si="2"/>
        <v>0</v>
      </c>
      <c r="F73" s="24" t="b">
        <f t="shared" si="2"/>
        <v>0</v>
      </c>
      <c r="G73" s="24" t="b">
        <f t="shared" si="2"/>
        <v>0</v>
      </c>
      <c r="H73" s="24" t="b">
        <f t="shared" si="2"/>
        <v>0</v>
      </c>
      <c r="I73" s="24" t="b">
        <f t="shared" si="2"/>
        <v>0</v>
      </c>
      <c r="J73" s="24" t="b">
        <f t="shared" si="2"/>
        <v>0</v>
      </c>
      <c r="K73" s="24" t="b">
        <f t="shared" si="2"/>
        <v>0</v>
      </c>
      <c r="L73" s="24" t="b">
        <f t="shared" si="2"/>
        <v>0</v>
      </c>
      <c r="M73" s="24" t="b">
        <f t="shared" si="2"/>
        <v>0</v>
      </c>
      <c r="N73" s="24" t="b">
        <f t="shared" si="2"/>
        <v>0</v>
      </c>
      <c r="O73" s="24" t="b">
        <f t="shared" si="2"/>
        <v>0</v>
      </c>
      <c r="P73" s="24" t="b">
        <f t="shared" si="2"/>
        <v>0</v>
      </c>
      <c r="Q73" s="24" t="b">
        <f t="shared" si="2"/>
        <v>0</v>
      </c>
      <c r="R73" s="24" t="b">
        <f t="shared" si="2"/>
        <v>0</v>
      </c>
      <c r="S73" s="24" t="b">
        <f t="shared" si="2"/>
        <v>0</v>
      </c>
      <c r="T73" s="24" t="b">
        <f t="shared" si="2"/>
        <v>0</v>
      </c>
      <c r="U73" s="24" t="b">
        <f t="shared" si="2"/>
        <v>0</v>
      </c>
    </row>
    <row r="74" spans="2:23" x14ac:dyDescent="0.2">
      <c r="B74" s="24" t="b">
        <f t="shared" ref="B74:U74" si="3">IF(B10=B44,"OK")</f>
        <v>0</v>
      </c>
      <c r="C74" s="24" t="b">
        <f t="shared" si="3"/>
        <v>0</v>
      </c>
      <c r="D74" s="24" t="b">
        <f t="shared" si="3"/>
        <v>0</v>
      </c>
      <c r="E74" s="24" t="b">
        <f t="shared" si="3"/>
        <v>0</v>
      </c>
      <c r="F74" s="24" t="b">
        <f t="shared" si="3"/>
        <v>0</v>
      </c>
      <c r="G74" s="24" t="b">
        <f t="shared" si="3"/>
        <v>0</v>
      </c>
      <c r="H74" s="24" t="b">
        <f t="shared" si="3"/>
        <v>0</v>
      </c>
      <c r="I74" s="24" t="b">
        <f t="shared" si="3"/>
        <v>0</v>
      </c>
      <c r="J74" s="24" t="b">
        <f t="shared" si="3"/>
        <v>0</v>
      </c>
      <c r="K74" s="24" t="b">
        <f t="shared" si="3"/>
        <v>0</v>
      </c>
      <c r="L74" s="24" t="b">
        <f t="shared" si="3"/>
        <v>0</v>
      </c>
      <c r="M74" s="24" t="b">
        <f t="shared" si="3"/>
        <v>0</v>
      </c>
      <c r="N74" s="24" t="b">
        <f t="shared" si="3"/>
        <v>0</v>
      </c>
      <c r="O74" s="24" t="b">
        <f t="shared" si="3"/>
        <v>0</v>
      </c>
      <c r="P74" s="24" t="b">
        <f t="shared" si="3"/>
        <v>0</v>
      </c>
      <c r="Q74" s="24" t="b">
        <f t="shared" si="3"/>
        <v>0</v>
      </c>
      <c r="R74" s="24" t="b">
        <f t="shared" si="3"/>
        <v>0</v>
      </c>
      <c r="S74" s="24" t="b">
        <f t="shared" si="3"/>
        <v>0</v>
      </c>
      <c r="T74" s="24" t="b">
        <f t="shared" si="3"/>
        <v>0</v>
      </c>
      <c r="U74" s="24" t="b">
        <f t="shared" si="3"/>
        <v>0</v>
      </c>
    </row>
    <row r="75" spans="2:23" x14ac:dyDescent="0.2">
      <c r="B75" s="24" t="b">
        <f t="shared" ref="B75:U75" si="4">IF(B11=B45,"OK")</f>
        <v>0</v>
      </c>
      <c r="C75" s="24" t="b">
        <f t="shared" si="4"/>
        <v>0</v>
      </c>
      <c r="D75" s="24" t="b">
        <f t="shared" si="4"/>
        <v>0</v>
      </c>
      <c r="E75" s="24" t="b">
        <f t="shared" si="4"/>
        <v>0</v>
      </c>
      <c r="F75" s="24" t="b">
        <f t="shared" si="4"/>
        <v>0</v>
      </c>
      <c r="G75" s="24" t="b">
        <f t="shared" si="4"/>
        <v>0</v>
      </c>
      <c r="H75" s="24" t="b">
        <f t="shared" si="4"/>
        <v>0</v>
      </c>
      <c r="I75" s="24" t="b">
        <f t="shared" si="4"/>
        <v>0</v>
      </c>
      <c r="J75" s="24" t="b">
        <f t="shared" si="4"/>
        <v>0</v>
      </c>
      <c r="K75" s="24" t="b">
        <f t="shared" si="4"/>
        <v>0</v>
      </c>
      <c r="L75" s="24" t="b">
        <f t="shared" si="4"/>
        <v>0</v>
      </c>
      <c r="M75" s="24" t="b">
        <f t="shared" si="4"/>
        <v>0</v>
      </c>
      <c r="N75" s="24" t="b">
        <f t="shared" si="4"/>
        <v>0</v>
      </c>
      <c r="O75" s="24" t="b">
        <f t="shared" si="4"/>
        <v>0</v>
      </c>
      <c r="P75" s="24" t="b">
        <f t="shared" si="4"/>
        <v>0</v>
      </c>
      <c r="Q75" s="24" t="b">
        <f t="shared" si="4"/>
        <v>0</v>
      </c>
      <c r="R75" s="24" t="b">
        <f t="shared" si="4"/>
        <v>0</v>
      </c>
      <c r="S75" s="24" t="b">
        <f t="shared" si="4"/>
        <v>0</v>
      </c>
      <c r="T75" s="24" t="b">
        <f t="shared" si="4"/>
        <v>0</v>
      </c>
      <c r="U75" s="24" t="b">
        <f t="shared" si="4"/>
        <v>0</v>
      </c>
    </row>
    <row r="76" spans="2:23" x14ac:dyDescent="0.2">
      <c r="B76" s="24" t="b">
        <f t="shared" ref="B76:U76" si="5">IF(B12=B46,"OK")</f>
        <v>0</v>
      </c>
      <c r="C76" s="24" t="b">
        <f t="shared" si="5"/>
        <v>0</v>
      </c>
      <c r="D76" s="24" t="b">
        <f t="shared" si="5"/>
        <v>0</v>
      </c>
      <c r="E76" s="24" t="b">
        <f t="shared" si="5"/>
        <v>0</v>
      </c>
      <c r="F76" s="24" t="b">
        <f t="shared" si="5"/>
        <v>0</v>
      </c>
      <c r="G76" s="24" t="b">
        <f t="shared" si="5"/>
        <v>0</v>
      </c>
      <c r="H76" s="24" t="b">
        <f t="shared" si="5"/>
        <v>0</v>
      </c>
      <c r="I76" s="24" t="b">
        <f t="shared" si="5"/>
        <v>0</v>
      </c>
      <c r="J76" s="24" t="b">
        <f t="shared" si="5"/>
        <v>0</v>
      </c>
      <c r="K76" s="24" t="b">
        <f t="shared" si="5"/>
        <v>0</v>
      </c>
      <c r="L76" s="24" t="b">
        <f t="shared" si="5"/>
        <v>0</v>
      </c>
      <c r="M76" s="24" t="b">
        <f t="shared" si="5"/>
        <v>0</v>
      </c>
      <c r="N76" s="24" t="b">
        <f t="shared" si="5"/>
        <v>0</v>
      </c>
      <c r="O76" s="24" t="b">
        <f t="shared" si="5"/>
        <v>0</v>
      </c>
      <c r="P76" s="24" t="b">
        <f t="shared" si="5"/>
        <v>0</v>
      </c>
      <c r="Q76" s="24" t="b">
        <f t="shared" si="5"/>
        <v>0</v>
      </c>
      <c r="R76" s="24" t="b">
        <f t="shared" si="5"/>
        <v>0</v>
      </c>
      <c r="S76" s="24" t="b">
        <f t="shared" si="5"/>
        <v>0</v>
      </c>
      <c r="T76" s="24" t="b">
        <f t="shared" si="5"/>
        <v>0</v>
      </c>
      <c r="U76" s="24" t="b">
        <f t="shared" si="5"/>
        <v>0</v>
      </c>
    </row>
    <row r="77" spans="2:23" x14ac:dyDescent="0.2">
      <c r="B77" s="24" t="b">
        <f t="shared" ref="B77:U77" si="6">IF(B13=B47,"OK")</f>
        <v>0</v>
      </c>
      <c r="C77" s="24" t="b">
        <f t="shared" si="6"/>
        <v>0</v>
      </c>
      <c r="D77" s="24" t="b">
        <f t="shared" si="6"/>
        <v>0</v>
      </c>
      <c r="E77" s="24" t="b">
        <f t="shared" si="6"/>
        <v>0</v>
      </c>
      <c r="F77" s="24" t="b">
        <f t="shared" si="6"/>
        <v>0</v>
      </c>
      <c r="G77" s="24" t="b">
        <f t="shared" si="6"/>
        <v>0</v>
      </c>
      <c r="H77" s="24" t="b">
        <f t="shared" si="6"/>
        <v>0</v>
      </c>
      <c r="I77" s="24" t="b">
        <f t="shared" si="6"/>
        <v>0</v>
      </c>
      <c r="J77" s="24" t="b">
        <f t="shared" si="6"/>
        <v>0</v>
      </c>
      <c r="K77" s="24" t="b">
        <f t="shared" si="6"/>
        <v>0</v>
      </c>
      <c r="L77" s="24" t="b">
        <f t="shared" si="6"/>
        <v>0</v>
      </c>
      <c r="M77" s="24" t="b">
        <f t="shared" si="6"/>
        <v>0</v>
      </c>
      <c r="N77" s="24" t="b">
        <f t="shared" si="6"/>
        <v>0</v>
      </c>
      <c r="O77" s="24" t="b">
        <f t="shared" si="6"/>
        <v>0</v>
      </c>
      <c r="P77" s="24" t="b">
        <f t="shared" si="6"/>
        <v>0</v>
      </c>
      <c r="Q77" s="24" t="b">
        <f t="shared" si="6"/>
        <v>0</v>
      </c>
      <c r="R77" s="24" t="b">
        <f t="shared" si="6"/>
        <v>0</v>
      </c>
      <c r="S77" s="24" t="b">
        <f t="shared" si="6"/>
        <v>0</v>
      </c>
      <c r="T77" s="24" t="b">
        <f t="shared" si="6"/>
        <v>0</v>
      </c>
      <c r="U77" s="24" t="b">
        <f t="shared" si="6"/>
        <v>0</v>
      </c>
    </row>
    <row r="78" spans="2:23" x14ac:dyDescent="0.2">
      <c r="B78" s="24" t="b">
        <f t="shared" ref="B78:U78" si="7">IF(B14=B48,"OK")</f>
        <v>0</v>
      </c>
      <c r="C78" s="24" t="b">
        <f t="shared" si="7"/>
        <v>0</v>
      </c>
      <c r="D78" s="24" t="b">
        <f t="shared" si="7"/>
        <v>0</v>
      </c>
      <c r="E78" s="24" t="b">
        <f t="shared" si="7"/>
        <v>0</v>
      </c>
      <c r="F78" s="24" t="b">
        <f t="shared" si="7"/>
        <v>0</v>
      </c>
      <c r="G78" s="24" t="b">
        <f t="shared" si="7"/>
        <v>0</v>
      </c>
      <c r="H78" s="24" t="b">
        <f t="shared" si="7"/>
        <v>0</v>
      </c>
      <c r="I78" s="24" t="b">
        <f t="shared" si="7"/>
        <v>0</v>
      </c>
      <c r="J78" s="24" t="b">
        <f t="shared" si="7"/>
        <v>0</v>
      </c>
      <c r="K78" s="24" t="b">
        <f t="shared" si="7"/>
        <v>0</v>
      </c>
      <c r="L78" s="24" t="b">
        <f t="shared" si="7"/>
        <v>0</v>
      </c>
      <c r="M78" s="24" t="b">
        <f t="shared" si="7"/>
        <v>0</v>
      </c>
      <c r="N78" s="24" t="b">
        <f t="shared" si="7"/>
        <v>0</v>
      </c>
      <c r="O78" s="24" t="b">
        <f t="shared" si="7"/>
        <v>0</v>
      </c>
      <c r="P78" s="24" t="b">
        <f t="shared" si="7"/>
        <v>0</v>
      </c>
      <c r="Q78" s="24" t="b">
        <f t="shared" si="7"/>
        <v>0</v>
      </c>
      <c r="R78" s="24" t="b">
        <f t="shared" si="7"/>
        <v>0</v>
      </c>
      <c r="S78" s="24" t="b">
        <f t="shared" si="7"/>
        <v>0</v>
      </c>
      <c r="T78" s="24" t="b">
        <f t="shared" si="7"/>
        <v>0</v>
      </c>
      <c r="U78" s="24" t="b">
        <f t="shared" si="7"/>
        <v>0</v>
      </c>
    </row>
    <row r="79" spans="2:23" x14ac:dyDescent="0.2">
      <c r="B79" s="24" t="b">
        <f t="shared" ref="B79:U79" si="8">IF(B15=B49,"OK")</f>
        <v>0</v>
      </c>
      <c r="C79" s="24" t="b">
        <f t="shared" si="8"/>
        <v>0</v>
      </c>
      <c r="D79" s="24" t="b">
        <f t="shared" si="8"/>
        <v>0</v>
      </c>
      <c r="E79" s="24" t="b">
        <f t="shared" si="8"/>
        <v>0</v>
      </c>
      <c r="F79" s="24" t="b">
        <f t="shared" si="8"/>
        <v>0</v>
      </c>
      <c r="G79" s="24" t="b">
        <f t="shared" si="8"/>
        <v>0</v>
      </c>
      <c r="H79" s="24" t="b">
        <f t="shared" si="8"/>
        <v>0</v>
      </c>
      <c r="I79" s="24" t="b">
        <f t="shared" si="8"/>
        <v>0</v>
      </c>
      <c r="J79" s="24" t="b">
        <f t="shared" si="8"/>
        <v>0</v>
      </c>
      <c r="K79" s="24" t="b">
        <f t="shared" si="8"/>
        <v>0</v>
      </c>
      <c r="L79" s="24" t="b">
        <f t="shared" si="8"/>
        <v>0</v>
      </c>
      <c r="M79" s="24" t="b">
        <f t="shared" si="8"/>
        <v>0</v>
      </c>
      <c r="N79" s="24" t="b">
        <f t="shared" si="8"/>
        <v>0</v>
      </c>
      <c r="O79" s="24" t="b">
        <f t="shared" si="8"/>
        <v>0</v>
      </c>
      <c r="P79" s="24" t="b">
        <f t="shared" si="8"/>
        <v>0</v>
      </c>
      <c r="Q79" s="24" t="b">
        <f t="shared" si="8"/>
        <v>0</v>
      </c>
      <c r="R79" s="24" t="b">
        <f t="shared" si="8"/>
        <v>0</v>
      </c>
      <c r="S79" s="24" t="b">
        <f t="shared" si="8"/>
        <v>0</v>
      </c>
      <c r="T79" s="24" t="b">
        <f t="shared" si="8"/>
        <v>0</v>
      </c>
      <c r="U79" s="24" t="b">
        <f t="shared" si="8"/>
        <v>0</v>
      </c>
    </row>
    <row r="80" spans="2:23" x14ac:dyDescent="0.2">
      <c r="B80" s="24" t="b">
        <f t="shared" ref="B80:U80" si="9">IF(B16=B50,"OK")</f>
        <v>0</v>
      </c>
      <c r="C80" s="24" t="b">
        <f t="shared" si="9"/>
        <v>0</v>
      </c>
      <c r="D80" s="24" t="b">
        <f t="shared" si="9"/>
        <v>0</v>
      </c>
      <c r="E80" s="24" t="b">
        <f t="shared" si="9"/>
        <v>0</v>
      </c>
      <c r="F80" s="24" t="b">
        <f t="shared" si="9"/>
        <v>0</v>
      </c>
      <c r="G80" s="24" t="b">
        <f t="shared" si="9"/>
        <v>0</v>
      </c>
      <c r="H80" s="24" t="b">
        <f t="shared" si="9"/>
        <v>0</v>
      </c>
      <c r="I80" s="24" t="b">
        <f t="shared" si="9"/>
        <v>0</v>
      </c>
      <c r="J80" s="24" t="b">
        <f t="shared" si="9"/>
        <v>0</v>
      </c>
      <c r="K80" s="24" t="b">
        <f t="shared" si="9"/>
        <v>0</v>
      </c>
      <c r="L80" s="24" t="b">
        <f t="shared" si="9"/>
        <v>0</v>
      </c>
      <c r="M80" s="24" t="b">
        <f t="shared" si="9"/>
        <v>0</v>
      </c>
      <c r="N80" s="24" t="b">
        <f t="shared" si="9"/>
        <v>0</v>
      </c>
      <c r="O80" s="24" t="b">
        <f t="shared" si="9"/>
        <v>0</v>
      </c>
      <c r="P80" s="24" t="b">
        <f t="shared" si="9"/>
        <v>0</v>
      </c>
      <c r="Q80" s="24" t="b">
        <f t="shared" si="9"/>
        <v>0</v>
      </c>
      <c r="R80" s="24" t="b">
        <f t="shared" si="9"/>
        <v>0</v>
      </c>
      <c r="S80" s="24" t="b">
        <f t="shared" si="9"/>
        <v>0</v>
      </c>
      <c r="T80" s="24" t="b">
        <f t="shared" si="9"/>
        <v>0</v>
      </c>
      <c r="U80" s="24" t="b">
        <f t="shared" si="9"/>
        <v>0</v>
      </c>
    </row>
    <row r="81" spans="2:21" x14ac:dyDescent="0.2">
      <c r="B81" s="24" t="b">
        <f t="shared" ref="B81:U81" si="10">IF(B17=B51,"OK")</f>
        <v>0</v>
      </c>
      <c r="C81" s="24" t="b">
        <f t="shared" si="10"/>
        <v>0</v>
      </c>
      <c r="D81" s="24" t="b">
        <f t="shared" si="10"/>
        <v>0</v>
      </c>
      <c r="E81" s="24" t="b">
        <f t="shared" si="10"/>
        <v>0</v>
      </c>
      <c r="F81" s="24" t="b">
        <f t="shared" si="10"/>
        <v>0</v>
      </c>
      <c r="G81" s="24" t="b">
        <f t="shared" si="10"/>
        <v>0</v>
      </c>
      <c r="H81" s="24" t="b">
        <f t="shared" si="10"/>
        <v>0</v>
      </c>
      <c r="I81" s="24" t="b">
        <f t="shared" si="10"/>
        <v>0</v>
      </c>
      <c r="J81" s="24" t="b">
        <f t="shared" si="10"/>
        <v>0</v>
      </c>
      <c r="K81" s="24" t="b">
        <f t="shared" si="10"/>
        <v>0</v>
      </c>
      <c r="L81" s="24" t="b">
        <f t="shared" si="10"/>
        <v>0</v>
      </c>
      <c r="M81" s="24" t="b">
        <f t="shared" si="10"/>
        <v>0</v>
      </c>
      <c r="N81" s="24" t="b">
        <f t="shared" si="10"/>
        <v>0</v>
      </c>
      <c r="O81" s="24" t="b">
        <f t="shared" si="10"/>
        <v>0</v>
      </c>
      <c r="P81" s="24" t="b">
        <f t="shared" si="10"/>
        <v>0</v>
      </c>
      <c r="Q81" s="24" t="b">
        <f t="shared" si="10"/>
        <v>0</v>
      </c>
      <c r="R81" s="24" t="b">
        <f t="shared" si="10"/>
        <v>0</v>
      </c>
      <c r="S81" s="24" t="b">
        <f t="shared" si="10"/>
        <v>0</v>
      </c>
      <c r="T81" s="24" t="b">
        <f t="shared" si="10"/>
        <v>0</v>
      </c>
      <c r="U81" s="24" t="b">
        <f t="shared" si="10"/>
        <v>0</v>
      </c>
    </row>
    <row r="82" spans="2:21" x14ac:dyDescent="0.2">
      <c r="B82" s="24" t="b">
        <f t="shared" ref="B82:U82" si="11">IF(B18=B52,"OK")</f>
        <v>0</v>
      </c>
      <c r="C82" s="24" t="b">
        <f t="shared" si="11"/>
        <v>0</v>
      </c>
      <c r="D82" s="24" t="b">
        <f t="shared" si="11"/>
        <v>0</v>
      </c>
      <c r="E82" s="24" t="b">
        <f t="shared" si="11"/>
        <v>0</v>
      </c>
      <c r="F82" s="24" t="b">
        <f t="shared" si="11"/>
        <v>0</v>
      </c>
      <c r="G82" s="24" t="b">
        <f t="shared" si="11"/>
        <v>0</v>
      </c>
      <c r="H82" s="24" t="b">
        <f t="shared" si="11"/>
        <v>0</v>
      </c>
      <c r="I82" s="24" t="b">
        <f t="shared" si="11"/>
        <v>0</v>
      </c>
      <c r="J82" s="24" t="b">
        <f t="shared" si="11"/>
        <v>0</v>
      </c>
      <c r="K82" s="24" t="b">
        <f t="shared" si="11"/>
        <v>0</v>
      </c>
      <c r="L82" s="24" t="b">
        <f t="shared" si="11"/>
        <v>0</v>
      </c>
      <c r="M82" s="24" t="b">
        <f t="shared" si="11"/>
        <v>0</v>
      </c>
      <c r="N82" s="24" t="b">
        <f t="shared" si="11"/>
        <v>0</v>
      </c>
      <c r="O82" s="24" t="b">
        <f t="shared" si="11"/>
        <v>0</v>
      </c>
      <c r="P82" s="24" t="b">
        <f t="shared" si="11"/>
        <v>0</v>
      </c>
      <c r="Q82" s="24" t="b">
        <f t="shared" si="11"/>
        <v>0</v>
      </c>
      <c r="R82" s="24" t="b">
        <f t="shared" si="11"/>
        <v>0</v>
      </c>
      <c r="S82" s="24" t="b">
        <f t="shared" si="11"/>
        <v>0</v>
      </c>
      <c r="T82" s="24" t="b">
        <f t="shared" si="11"/>
        <v>0</v>
      </c>
      <c r="U82" s="24" t="b">
        <f t="shared" si="11"/>
        <v>0</v>
      </c>
    </row>
    <row r="83" spans="2:21" x14ac:dyDescent="0.2">
      <c r="B83" s="24" t="b">
        <f t="shared" ref="B83:U83" si="12">IF(B19=B53,"OK")</f>
        <v>0</v>
      </c>
      <c r="C83" s="24" t="b">
        <f t="shared" si="12"/>
        <v>0</v>
      </c>
      <c r="D83" s="24" t="b">
        <f t="shared" si="12"/>
        <v>0</v>
      </c>
      <c r="E83" s="24" t="b">
        <f t="shared" si="12"/>
        <v>0</v>
      </c>
      <c r="F83" s="24" t="b">
        <f t="shared" si="12"/>
        <v>0</v>
      </c>
      <c r="G83" s="24" t="b">
        <f t="shared" si="12"/>
        <v>0</v>
      </c>
      <c r="H83" s="24" t="b">
        <f t="shared" si="12"/>
        <v>0</v>
      </c>
      <c r="I83" s="24" t="b">
        <f t="shared" si="12"/>
        <v>0</v>
      </c>
      <c r="J83" s="24" t="b">
        <f t="shared" si="12"/>
        <v>0</v>
      </c>
      <c r="K83" s="24" t="b">
        <f t="shared" si="12"/>
        <v>0</v>
      </c>
      <c r="L83" s="24" t="b">
        <f t="shared" si="12"/>
        <v>0</v>
      </c>
      <c r="M83" s="24" t="b">
        <f t="shared" si="12"/>
        <v>0</v>
      </c>
      <c r="N83" s="24" t="b">
        <f t="shared" si="12"/>
        <v>0</v>
      </c>
      <c r="O83" s="24" t="b">
        <f t="shared" si="12"/>
        <v>0</v>
      </c>
      <c r="P83" s="24" t="b">
        <f t="shared" si="12"/>
        <v>0</v>
      </c>
      <c r="Q83" s="24" t="b">
        <f t="shared" si="12"/>
        <v>0</v>
      </c>
      <c r="R83" s="24" t="b">
        <f t="shared" si="12"/>
        <v>0</v>
      </c>
      <c r="S83" s="24" t="b">
        <f t="shared" si="12"/>
        <v>0</v>
      </c>
      <c r="T83" s="24" t="b">
        <f t="shared" si="12"/>
        <v>0</v>
      </c>
      <c r="U83" s="24" t="b">
        <f t="shared" si="12"/>
        <v>0</v>
      </c>
    </row>
    <row r="84" spans="2:21" x14ac:dyDescent="0.2">
      <c r="B84" s="24" t="b">
        <f t="shared" ref="B84:U84" si="13">IF(B20=B54,"OK")</f>
        <v>0</v>
      </c>
      <c r="C84" s="24" t="b">
        <f t="shared" si="13"/>
        <v>0</v>
      </c>
      <c r="D84" s="24" t="b">
        <f t="shared" si="13"/>
        <v>0</v>
      </c>
      <c r="E84" s="24" t="b">
        <f t="shared" si="13"/>
        <v>0</v>
      </c>
      <c r="F84" s="24" t="b">
        <f t="shared" si="13"/>
        <v>0</v>
      </c>
      <c r="G84" s="24" t="b">
        <f t="shared" si="13"/>
        <v>0</v>
      </c>
      <c r="H84" s="24" t="b">
        <f t="shared" si="13"/>
        <v>0</v>
      </c>
      <c r="I84" s="24" t="b">
        <f t="shared" si="13"/>
        <v>0</v>
      </c>
      <c r="J84" s="24" t="b">
        <f t="shared" si="13"/>
        <v>0</v>
      </c>
      <c r="K84" s="24" t="b">
        <f t="shared" si="13"/>
        <v>0</v>
      </c>
      <c r="L84" s="24" t="b">
        <f t="shared" si="13"/>
        <v>0</v>
      </c>
      <c r="M84" s="24" t="b">
        <f t="shared" si="13"/>
        <v>0</v>
      </c>
      <c r="N84" s="24" t="b">
        <f t="shared" si="13"/>
        <v>0</v>
      </c>
      <c r="O84" s="24" t="b">
        <f t="shared" si="13"/>
        <v>0</v>
      </c>
      <c r="P84" s="24" t="b">
        <f t="shared" si="13"/>
        <v>0</v>
      </c>
      <c r="Q84" s="24" t="b">
        <f t="shared" si="13"/>
        <v>0</v>
      </c>
      <c r="R84" s="24" t="b">
        <f t="shared" si="13"/>
        <v>0</v>
      </c>
      <c r="S84" s="24" t="b">
        <f t="shared" si="13"/>
        <v>0</v>
      </c>
      <c r="T84" s="24" t="b">
        <f t="shared" si="13"/>
        <v>0</v>
      </c>
      <c r="U84" s="24" t="b">
        <f t="shared" si="13"/>
        <v>0</v>
      </c>
    </row>
    <row r="85" spans="2:21" x14ac:dyDescent="0.2">
      <c r="B85" s="24" t="b">
        <f t="shared" ref="B85:U85" si="14">IF(B21=B55,"OK")</f>
        <v>0</v>
      </c>
      <c r="C85" s="24" t="b">
        <f t="shared" si="14"/>
        <v>0</v>
      </c>
      <c r="D85" s="24" t="b">
        <f t="shared" si="14"/>
        <v>0</v>
      </c>
      <c r="E85" s="24" t="b">
        <f t="shared" si="14"/>
        <v>0</v>
      </c>
      <c r="F85" s="24" t="b">
        <f t="shared" si="14"/>
        <v>0</v>
      </c>
      <c r="G85" s="24" t="b">
        <f t="shared" si="14"/>
        <v>0</v>
      </c>
      <c r="H85" s="24" t="b">
        <f t="shared" si="14"/>
        <v>0</v>
      </c>
      <c r="I85" s="24" t="b">
        <f t="shared" si="14"/>
        <v>0</v>
      </c>
      <c r="J85" s="24" t="b">
        <f t="shared" si="14"/>
        <v>0</v>
      </c>
      <c r="K85" s="24" t="b">
        <f t="shared" si="14"/>
        <v>0</v>
      </c>
      <c r="L85" s="24" t="b">
        <f t="shared" si="14"/>
        <v>0</v>
      </c>
      <c r="M85" s="24" t="b">
        <f t="shared" si="14"/>
        <v>0</v>
      </c>
      <c r="N85" s="24" t="b">
        <f t="shared" si="14"/>
        <v>0</v>
      </c>
      <c r="O85" s="24" t="b">
        <f t="shared" si="14"/>
        <v>0</v>
      </c>
      <c r="P85" s="24" t="b">
        <f t="shared" si="14"/>
        <v>0</v>
      </c>
      <c r="Q85" s="24" t="b">
        <f t="shared" si="14"/>
        <v>0</v>
      </c>
      <c r="R85" s="24" t="b">
        <f t="shared" si="14"/>
        <v>0</v>
      </c>
      <c r="S85" s="24" t="b">
        <f t="shared" si="14"/>
        <v>0</v>
      </c>
      <c r="T85" s="24" t="b">
        <f t="shared" si="14"/>
        <v>0</v>
      </c>
      <c r="U85" s="24" t="b">
        <f t="shared" si="14"/>
        <v>0</v>
      </c>
    </row>
    <row r="86" spans="2:21" x14ac:dyDescent="0.2">
      <c r="B86" s="24" t="b">
        <f t="shared" ref="B86:U86" si="15">IF(B22=B56,"OK")</f>
        <v>0</v>
      </c>
      <c r="C86" s="24" t="b">
        <f t="shared" si="15"/>
        <v>0</v>
      </c>
      <c r="D86" s="24" t="b">
        <f t="shared" si="15"/>
        <v>0</v>
      </c>
      <c r="E86" s="24" t="b">
        <f t="shared" si="15"/>
        <v>0</v>
      </c>
      <c r="F86" s="24" t="b">
        <f t="shared" si="15"/>
        <v>0</v>
      </c>
      <c r="G86" s="24" t="b">
        <f t="shared" si="15"/>
        <v>0</v>
      </c>
      <c r="H86" s="24" t="b">
        <f t="shared" si="15"/>
        <v>0</v>
      </c>
      <c r="I86" s="24" t="b">
        <f t="shared" si="15"/>
        <v>0</v>
      </c>
      <c r="J86" s="24" t="b">
        <f t="shared" si="15"/>
        <v>0</v>
      </c>
      <c r="K86" s="24" t="b">
        <f t="shared" si="15"/>
        <v>0</v>
      </c>
      <c r="L86" s="24" t="b">
        <f t="shared" si="15"/>
        <v>0</v>
      </c>
      <c r="M86" s="24" t="b">
        <f t="shared" si="15"/>
        <v>0</v>
      </c>
      <c r="N86" s="24" t="b">
        <f t="shared" si="15"/>
        <v>0</v>
      </c>
      <c r="O86" s="24" t="b">
        <f t="shared" si="15"/>
        <v>0</v>
      </c>
      <c r="P86" s="24" t="b">
        <f t="shared" si="15"/>
        <v>0</v>
      </c>
      <c r="Q86" s="24" t="b">
        <f t="shared" si="15"/>
        <v>0</v>
      </c>
      <c r="R86" s="24" t="b">
        <f t="shared" si="15"/>
        <v>0</v>
      </c>
      <c r="S86" s="24" t="b">
        <f t="shared" si="15"/>
        <v>0</v>
      </c>
      <c r="T86" s="24" t="b">
        <f t="shared" si="15"/>
        <v>0</v>
      </c>
      <c r="U86" s="24" t="b">
        <f t="shared" si="15"/>
        <v>0</v>
      </c>
    </row>
    <row r="87" spans="2:21" x14ac:dyDescent="0.2">
      <c r="B87" s="24" t="b">
        <f t="shared" ref="B87:U87" si="16">IF(B23=B57,"OK")</f>
        <v>0</v>
      </c>
      <c r="C87" s="24" t="b">
        <f t="shared" si="16"/>
        <v>0</v>
      </c>
      <c r="D87" s="24" t="b">
        <f t="shared" si="16"/>
        <v>0</v>
      </c>
      <c r="E87" s="24" t="b">
        <f t="shared" si="16"/>
        <v>0</v>
      </c>
      <c r="F87" s="24" t="b">
        <f t="shared" si="16"/>
        <v>0</v>
      </c>
      <c r="G87" s="24" t="b">
        <f t="shared" si="16"/>
        <v>0</v>
      </c>
      <c r="H87" s="24" t="b">
        <f t="shared" si="16"/>
        <v>0</v>
      </c>
      <c r="I87" s="24" t="b">
        <f t="shared" si="16"/>
        <v>0</v>
      </c>
      <c r="J87" s="24" t="b">
        <f t="shared" si="16"/>
        <v>0</v>
      </c>
      <c r="K87" s="24" t="b">
        <f t="shared" si="16"/>
        <v>0</v>
      </c>
      <c r="L87" s="24" t="b">
        <f t="shared" si="16"/>
        <v>0</v>
      </c>
      <c r="M87" s="24" t="b">
        <f t="shared" si="16"/>
        <v>0</v>
      </c>
      <c r="N87" s="24" t="b">
        <f t="shared" si="16"/>
        <v>0</v>
      </c>
      <c r="O87" s="24" t="b">
        <f t="shared" si="16"/>
        <v>0</v>
      </c>
      <c r="P87" s="24" t="b">
        <f t="shared" si="16"/>
        <v>0</v>
      </c>
      <c r="Q87" s="24" t="b">
        <f t="shared" si="16"/>
        <v>0</v>
      </c>
      <c r="R87" s="24" t="b">
        <f t="shared" si="16"/>
        <v>0</v>
      </c>
      <c r="S87" s="24" t="b">
        <f t="shared" si="16"/>
        <v>0</v>
      </c>
      <c r="T87" s="24" t="b">
        <f t="shared" si="16"/>
        <v>0</v>
      </c>
      <c r="U87" s="24" t="b">
        <f t="shared" si="16"/>
        <v>0</v>
      </c>
    </row>
    <row r="88" spans="2:21" x14ac:dyDescent="0.2">
      <c r="B88" s="24" t="b">
        <f t="shared" ref="B88:U88" si="17">IF(B24=B58,"OK")</f>
        <v>0</v>
      </c>
      <c r="C88" s="24" t="b">
        <f t="shared" si="17"/>
        <v>0</v>
      </c>
      <c r="D88" s="24" t="b">
        <f t="shared" si="17"/>
        <v>0</v>
      </c>
      <c r="E88" s="24" t="b">
        <f t="shared" si="17"/>
        <v>0</v>
      </c>
      <c r="F88" s="24" t="b">
        <f t="shared" si="17"/>
        <v>0</v>
      </c>
      <c r="G88" s="24" t="b">
        <f t="shared" si="17"/>
        <v>0</v>
      </c>
      <c r="H88" s="24" t="b">
        <f t="shared" si="17"/>
        <v>0</v>
      </c>
      <c r="I88" s="24" t="b">
        <f t="shared" si="17"/>
        <v>0</v>
      </c>
      <c r="J88" s="24" t="b">
        <f t="shared" si="17"/>
        <v>0</v>
      </c>
      <c r="K88" s="24" t="b">
        <f t="shared" si="17"/>
        <v>0</v>
      </c>
      <c r="L88" s="24" t="b">
        <f t="shared" si="17"/>
        <v>0</v>
      </c>
      <c r="M88" s="24" t="b">
        <f t="shared" si="17"/>
        <v>0</v>
      </c>
      <c r="N88" s="24" t="b">
        <f t="shared" si="17"/>
        <v>0</v>
      </c>
      <c r="O88" s="24" t="b">
        <f t="shared" si="17"/>
        <v>0</v>
      </c>
      <c r="P88" s="24" t="b">
        <f t="shared" si="17"/>
        <v>0</v>
      </c>
      <c r="Q88" s="24" t="b">
        <f t="shared" si="17"/>
        <v>0</v>
      </c>
      <c r="R88" s="24" t="b">
        <f t="shared" si="17"/>
        <v>0</v>
      </c>
      <c r="S88" s="24" t="b">
        <f t="shared" si="17"/>
        <v>0</v>
      </c>
      <c r="T88" s="24" t="b">
        <f t="shared" si="17"/>
        <v>0</v>
      </c>
      <c r="U88" s="24" t="b">
        <f t="shared" si="17"/>
        <v>0</v>
      </c>
    </row>
    <row r="89" spans="2:21" x14ac:dyDescent="0.2">
      <c r="B89" s="24" t="b">
        <f t="shared" ref="B89:U89" si="18">IF(B25=B59,"OK")</f>
        <v>0</v>
      </c>
      <c r="C89" s="24" t="b">
        <f t="shared" si="18"/>
        <v>0</v>
      </c>
      <c r="D89" s="24" t="b">
        <f t="shared" si="18"/>
        <v>0</v>
      </c>
      <c r="E89" s="24" t="b">
        <f t="shared" si="18"/>
        <v>0</v>
      </c>
      <c r="F89" s="24" t="b">
        <f t="shared" si="18"/>
        <v>0</v>
      </c>
      <c r="G89" s="24" t="b">
        <f t="shared" si="18"/>
        <v>0</v>
      </c>
      <c r="H89" s="24" t="b">
        <f t="shared" si="18"/>
        <v>0</v>
      </c>
      <c r="I89" s="24" t="b">
        <f t="shared" si="18"/>
        <v>0</v>
      </c>
      <c r="J89" s="24" t="b">
        <f t="shared" si="18"/>
        <v>0</v>
      </c>
      <c r="K89" s="24" t="b">
        <f t="shared" si="18"/>
        <v>0</v>
      </c>
      <c r="L89" s="24" t="b">
        <f t="shared" si="18"/>
        <v>0</v>
      </c>
      <c r="M89" s="24" t="b">
        <f t="shared" si="18"/>
        <v>0</v>
      </c>
      <c r="N89" s="24" t="b">
        <f t="shared" si="18"/>
        <v>0</v>
      </c>
      <c r="O89" s="24" t="b">
        <f t="shared" si="18"/>
        <v>0</v>
      </c>
      <c r="P89" s="24" t="b">
        <f t="shared" si="18"/>
        <v>0</v>
      </c>
      <c r="Q89" s="24" t="b">
        <f t="shared" si="18"/>
        <v>0</v>
      </c>
      <c r="R89" s="24" t="b">
        <f t="shared" si="18"/>
        <v>0</v>
      </c>
      <c r="S89" s="24" t="b">
        <f t="shared" si="18"/>
        <v>0</v>
      </c>
      <c r="T89" s="24" t="b">
        <f t="shared" si="18"/>
        <v>0</v>
      </c>
      <c r="U89" s="24" t="b">
        <f t="shared" si="18"/>
        <v>0</v>
      </c>
    </row>
    <row r="90" spans="2:21" x14ac:dyDescent="0.2">
      <c r="B90" s="24" t="b">
        <f t="shared" ref="B90:U90" si="19">IF(B26=B60,"OK")</f>
        <v>0</v>
      </c>
      <c r="C90" s="24" t="b">
        <f t="shared" si="19"/>
        <v>0</v>
      </c>
      <c r="D90" s="24" t="b">
        <f t="shared" si="19"/>
        <v>0</v>
      </c>
      <c r="E90" s="24" t="b">
        <f t="shared" si="19"/>
        <v>0</v>
      </c>
      <c r="F90" s="24" t="b">
        <f t="shared" si="19"/>
        <v>0</v>
      </c>
      <c r="G90" s="24" t="b">
        <f t="shared" si="19"/>
        <v>0</v>
      </c>
      <c r="H90" s="24" t="b">
        <f t="shared" si="19"/>
        <v>0</v>
      </c>
      <c r="I90" s="24" t="b">
        <f t="shared" si="19"/>
        <v>0</v>
      </c>
      <c r="J90" s="24" t="b">
        <f t="shared" si="19"/>
        <v>0</v>
      </c>
      <c r="K90" s="24" t="b">
        <f t="shared" si="19"/>
        <v>0</v>
      </c>
      <c r="L90" s="24" t="b">
        <f t="shared" si="19"/>
        <v>0</v>
      </c>
      <c r="M90" s="24" t="b">
        <f t="shared" si="19"/>
        <v>0</v>
      </c>
      <c r="N90" s="24" t="b">
        <f t="shared" si="19"/>
        <v>0</v>
      </c>
      <c r="O90" s="24" t="b">
        <f t="shared" si="19"/>
        <v>0</v>
      </c>
      <c r="P90" s="24" t="b">
        <f t="shared" si="19"/>
        <v>0</v>
      </c>
      <c r="Q90" s="24" t="b">
        <f t="shared" si="19"/>
        <v>0</v>
      </c>
      <c r="R90" s="24" t="b">
        <f t="shared" si="19"/>
        <v>0</v>
      </c>
      <c r="S90" s="24" t="b">
        <f t="shared" si="19"/>
        <v>0</v>
      </c>
      <c r="T90" s="24" t="b">
        <f t="shared" si="19"/>
        <v>0</v>
      </c>
      <c r="U90" s="24" t="b">
        <f t="shared" si="19"/>
        <v>0</v>
      </c>
    </row>
    <row r="91" spans="2:21" x14ac:dyDescent="0.2">
      <c r="B91" s="24" t="b">
        <f t="shared" ref="B91:U91" si="20">IF(B27=B61,"OK")</f>
        <v>0</v>
      </c>
      <c r="C91" s="24" t="b">
        <f t="shared" si="20"/>
        <v>0</v>
      </c>
      <c r="D91" s="24" t="b">
        <f t="shared" si="20"/>
        <v>0</v>
      </c>
      <c r="E91" s="24" t="b">
        <f t="shared" si="20"/>
        <v>0</v>
      </c>
      <c r="F91" s="24" t="b">
        <f t="shared" si="20"/>
        <v>0</v>
      </c>
      <c r="G91" s="24" t="b">
        <f t="shared" si="20"/>
        <v>0</v>
      </c>
      <c r="H91" s="24" t="b">
        <f t="shared" si="20"/>
        <v>0</v>
      </c>
      <c r="I91" s="24" t="b">
        <f t="shared" si="20"/>
        <v>0</v>
      </c>
      <c r="J91" s="24" t="b">
        <f t="shared" si="20"/>
        <v>0</v>
      </c>
      <c r="K91" s="24" t="b">
        <f t="shared" si="20"/>
        <v>0</v>
      </c>
      <c r="L91" s="24" t="b">
        <f t="shared" si="20"/>
        <v>0</v>
      </c>
      <c r="M91" s="24" t="b">
        <f t="shared" si="20"/>
        <v>0</v>
      </c>
      <c r="N91" s="24" t="b">
        <f t="shared" si="20"/>
        <v>0</v>
      </c>
      <c r="O91" s="24" t="b">
        <f t="shared" si="20"/>
        <v>0</v>
      </c>
      <c r="P91" s="24" t="b">
        <f t="shared" si="20"/>
        <v>0</v>
      </c>
      <c r="Q91" s="24" t="b">
        <f t="shared" si="20"/>
        <v>0</v>
      </c>
      <c r="R91" s="24" t="b">
        <f t="shared" si="20"/>
        <v>0</v>
      </c>
      <c r="S91" s="24" t="b">
        <f t="shared" si="20"/>
        <v>0</v>
      </c>
      <c r="T91" s="24" t="b">
        <f t="shared" si="20"/>
        <v>0</v>
      </c>
      <c r="U91" s="24" t="b">
        <f t="shared" si="20"/>
        <v>0</v>
      </c>
    </row>
    <row r="92" spans="2:21" x14ac:dyDescent="0.2">
      <c r="B92" s="24" t="b">
        <f t="shared" ref="B92:U92" si="21">IF(B28=B62,"OK")</f>
        <v>0</v>
      </c>
      <c r="C92" s="24" t="b">
        <f t="shared" si="21"/>
        <v>0</v>
      </c>
      <c r="D92" s="24" t="b">
        <f t="shared" si="21"/>
        <v>0</v>
      </c>
      <c r="E92" s="24" t="b">
        <f t="shared" si="21"/>
        <v>0</v>
      </c>
      <c r="F92" s="24" t="b">
        <f t="shared" si="21"/>
        <v>0</v>
      </c>
      <c r="G92" s="24" t="b">
        <f t="shared" si="21"/>
        <v>0</v>
      </c>
      <c r="H92" s="24" t="b">
        <f t="shared" si="21"/>
        <v>0</v>
      </c>
      <c r="I92" s="24" t="b">
        <f t="shared" si="21"/>
        <v>0</v>
      </c>
      <c r="J92" s="24" t="b">
        <f t="shared" si="21"/>
        <v>0</v>
      </c>
      <c r="K92" s="24" t="b">
        <f t="shared" si="21"/>
        <v>0</v>
      </c>
      <c r="L92" s="24" t="b">
        <f t="shared" si="21"/>
        <v>0</v>
      </c>
      <c r="M92" s="24" t="b">
        <f t="shared" si="21"/>
        <v>0</v>
      </c>
      <c r="N92" s="24" t="b">
        <f t="shared" si="21"/>
        <v>0</v>
      </c>
      <c r="O92" s="24" t="b">
        <f t="shared" si="21"/>
        <v>0</v>
      </c>
      <c r="P92" s="24" t="b">
        <f t="shared" si="21"/>
        <v>0</v>
      </c>
      <c r="Q92" s="24" t="b">
        <f t="shared" si="21"/>
        <v>0</v>
      </c>
      <c r="R92" s="24" t="b">
        <f t="shared" si="21"/>
        <v>0</v>
      </c>
      <c r="S92" s="24" t="b">
        <f t="shared" si="21"/>
        <v>0</v>
      </c>
      <c r="T92" s="24" t="b">
        <f t="shared" si="21"/>
        <v>0</v>
      </c>
      <c r="U92" s="24" t="b">
        <f t="shared" si="21"/>
        <v>0</v>
      </c>
    </row>
    <row r="93" spans="2:21" x14ac:dyDescent="0.2">
      <c r="B93" s="24" t="b">
        <f t="shared" ref="B93:U93" si="22">IF(B29=B63,"OK")</f>
        <v>0</v>
      </c>
      <c r="C93" s="24" t="b">
        <f t="shared" si="22"/>
        <v>0</v>
      </c>
      <c r="D93" s="24" t="b">
        <f t="shared" si="22"/>
        <v>0</v>
      </c>
      <c r="E93" s="24" t="b">
        <f t="shared" si="22"/>
        <v>0</v>
      </c>
      <c r="F93" s="24" t="b">
        <f t="shared" si="22"/>
        <v>0</v>
      </c>
      <c r="G93" s="24" t="b">
        <f t="shared" si="22"/>
        <v>0</v>
      </c>
      <c r="H93" s="24" t="b">
        <f t="shared" si="22"/>
        <v>0</v>
      </c>
      <c r="I93" s="24" t="b">
        <f t="shared" si="22"/>
        <v>0</v>
      </c>
      <c r="J93" s="24" t="b">
        <f t="shared" si="22"/>
        <v>0</v>
      </c>
      <c r="K93" s="24" t="b">
        <f t="shared" si="22"/>
        <v>0</v>
      </c>
      <c r="L93" s="24" t="b">
        <f t="shared" si="22"/>
        <v>0</v>
      </c>
      <c r="M93" s="24" t="b">
        <f t="shared" si="22"/>
        <v>0</v>
      </c>
      <c r="N93" s="24" t="b">
        <f t="shared" si="22"/>
        <v>0</v>
      </c>
      <c r="O93" s="24" t="b">
        <f t="shared" si="22"/>
        <v>0</v>
      </c>
      <c r="P93" s="24" t="b">
        <f t="shared" si="22"/>
        <v>0</v>
      </c>
      <c r="Q93" s="24" t="b">
        <f t="shared" si="22"/>
        <v>0</v>
      </c>
      <c r="R93" s="24" t="b">
        <f t="shared" si="22"/>
        <v>0</v>
      </c>
      <c r="S93" s="24" t="b">
        <f t="shared" si="22"/>
        <v>0</v>
      </c>
      <c r="T93" s="24" t="b">
        <f t="shared" si="22"/>
        <v>0</v>
      </c>
      <c r="U93" s="24" t="b">
        <f t="shared" si="22"/>
        <v>0</v>
      </c>
    </row>
    <row r="94" spans="2:21" x14ac:dyDescent="0.2">
      <c r="B94" s="24" t="b">
        <f t="shared" ref="B94:U94" si="23">IF(B30=B64,"OK")</f>
        <v>0</v>
      </c>
      <c r="C94" s="24" t="b">
        <f t="shared" si="23"/>
        <v>0</v>
      </c>
      <c r="D94" s="24" t="b">
        <f t="shared" si="23"/>
        <v>0</v>
      </c>
      <c r="E94" s="24" t="b">
        <f t="shared" si="23"/>
        <v>0</v>
      </c>
      <c r="F94" s="24" t="b">
        <f t="shared" si="23"/>
        <v>0</v>
      </c>
      <c r="G94" s="24" t="b">
        <f t="shared" si="23"/>
        <v>0</v>
      </c>
      <c r="H94" s="24" t="b">
        <f t="shared" si="23"/>
        <v>0</v>
      </c>
      <c r="I94" s="24" t="b">
        <f t="shared" si="23"/>
        <v>0</v>
      </c>
      <c r="J94" s="24" t="b">
        <f t="shared" si="23"/>
        <v>0</v>
      </c>
      <c r="K94" s="24" t="b">
        <f t="shared" si="23"/>
        <v>0</v>
      </c>
      <c r="L94" s="24" t="b">
        <f t="shared" si="23"/>
        <v>0</v>
      </c>
      <c r="M94" s="24" t="b">
        <f t="shared" si="23"/>
        <v>0</v>
      </c>
      <c r="N94" s="24" t="b">
        <f t="shared" si="23"/>
        <v>0</v>
      </c>
      <c r="O94" s="24" t="b">
        <f t="shared" si="23"/>
        <v>0</v>
      </c>
      <c r="P94" s="24" t="b">
        <f t="shared" si="23"/>
        <v>0</v>
      </c>
      <c r="Q94" s="24" t="b">
        <f t="shared" si="23"/>
        <v>0</v>
      </c>
      <c r="R94" s="24" t="b">
        <f t="shared" si="23"/>
        <v>0</v>
      </c>
      <c r="S94" s="24" t="b">
        <f t="shared" si="23"/>
        <v>0</v>
      </c>
      <c r="T94" s="24" t="b">
        <f t="shared" si="23"/>
        <v>0</v>
      </c>
      <c r="U94" s="24" t="b">
        <f t="shared" si="23"/>
        <v>0</v>
      </c>
    </row>
    <row r="95" spans="2:21" x14ac:dyDescent="0.2">
      <c r="B95" s="24" t="b">
        <f t="shared" ref="B95:U95" si="24">IF(B31=B65,"OK")</f>
        <v>0</v>
      </c>
      <c r="C95" s="24" t="b">
        <f t="shared" si="24"/>
        <v>0</v>
      </c>
      <c r="D95" s="24" t="b">
        <f t="shared" si="24"/>
        <v>0</v>
      </c>
      <c r="E95" s="24" t="b">
        <f t="shared" si="24"/>
        <v>0</v>
      </c>
      <c r="F95" s="24" t="b">
        <f t="shared" si="24"/>
        <v>0</v>
      </c>
      <c r="G95" s="24" t="b">
        <f t="shared" si="24"/>
        <v>0</v>
      </c>
      <c r="H95" s="24" t="b">
        <f t="shared" si="24"/>
        <v>0</v>
      </c>
      <c r="I95" s="24" t="b">
        <f t="shared" si="24"/>
        <v>0</v>
      </c>
      <c r="J95" s="24" t="b">
        <f t="shared" si="24"/>
        <v>0</v>
      </c>
      <c r="K95" s="24" t="b">
        <f t="shared" si="24"/>
        <v>0</v>
      </c>
      <c r="L95" s="24" t="b">
        <f t="shared" si="24"/>
        <v>0</v>
      </c>
      <c r="M95" s="24" t="b">
        <f t="shared" si="24"/>
        <v>0</v>
      </c>
      <c r="N95" s="24" t="b">
        <f t="shared" si="24"/>
        <v>0</v>
      </c>
      <c r="O95" s="24" t="b">
        <f t="shared" si="24"/>
        <v>0</v>
      </c>
      <c r="P95" s="24" t="b">
        <f t="shared" si="24"/>
        <v>0</v>
      </c>
      <c r="Q95" s="24" t="b">
        <f t="shared" si="24"/>
        <v>0</v>
      </c>
      <c r="R95" s="24" t="b">
        <f t="shared" si="24"/>
        <v>0</v>
      </c>
      <c r="S95" s="24" t="b">
        <f t="shared" si="24"/>
        <v>0</v>
      </c>
      <c r="T95" s="24" t="b">
        <f t="shared" si="24"/>
        <v>0</v>
      </c>
      <c r="U95" s="24" t="b">
        <f t="shared" si="24"/>
        <v>0</v>
      </c>
    </row>
    <row r="96" spans="2:21" x14ac:dyDescent="0.2">
      <c r="B96" s="24" t="b">
        <f t="shared" ref="B96:U96" si="25">IF(B32=B66,"OK")</f>
        <v>0</v>
      </c>
      <c r="C96" s="24" t="b">
        <f t="shared" si="25"/>
        <v>0</v>
      </c>
      <c r="D96" s="24" t="b">
        <f t="shared" si="25"/>
        <v>0</v>
      </c>
      <c r="E96" s="24" t="b">
        <f t="shared" si="25"/>
        <v>0</v>
      </c>
      <c r="F96" s="24" t="b">
        <f t="shared" si="25"/>
        <v>0</v>
      </c>
      <c r="G96" s="24" t="b">
        <f t="shared" si="25"/>
        <v>0</v>
      </c>
      <c r="H96" s="24" t="b">
        <f t="shared" si="25"/>
        <v>0</v>
      </c>
      <c r="I96" s="24" t="b">
        <f t="shared" si="25"/>
        <v>0</v>
      </c>
      <c r="J96" s="24" t="b">
        <f t="shared" si="25"/>
        <v>0</v>
      </c>
      <c r="K96" s="24" t="b">
        <f t="shared" si="25"/>
        <v>0</v>
      </c>
      <c r="L96" s="24" t="b">
        <f t="shared" si="25"/>
        <v>0</v>
      </c>
      <c r="M96" s="24" t="b">
        <f t="shared" si="25"/>
        <v>0</v>
      </c>
      <c r="N96" s="24" t="b">
        <f t="shared" si="25"/>
        <v>0</v>
      </c>
      <c r="O96" s="24" t="b">
        <f t="shared" si="25"/>
        <v>0</v>
      </c>
      <c r="P96" s="24" t="b">
        <f t="shared" si="25"/>
        <v>0</v>
      </c>
      <c r="Q96" s="24" t="b">
        <f t="shared" si="25"/>
        <v>0</v>
      </c>
      <c r="R96" s="24" t="b">
        <f t="shared" si="25"/>
        <v>0</v>
      </c>
      <c r="S96" s="24" t="b">
        <f t="shared" si="25"/>
        <v>0</v>
      </c>
      <c r="T96" s="24" t="b">
        <f t="shared" si="25"/>
        <v>0</v>
      </c>
      <c r="U96" s="24" t="b">
        <f t="shared" si="25"/>
        <v>0</v>
      </c>
    </row>
    <row r="97" spans="2:21" x14ac:dyDescent="0.2">
      <c r="B97" s="24" t="b">
        <f t="shared" ref="B97:D97" si="26">IF(B33=B67,"OK")</f>
        <v>0</v>
      </c>
      <c r="C97" s="24" t="b">
        <f t="shared" si="26"/>
        <v>0</v>
      </c>
      <c r="D97" s="24" t="b">
        <f t="shared" si="26"/>
        <v>0</v>
      </c>
      <c r="E97" s="24" t="b">
        <f>IF(E33=E67,"OK")</f>
        <v>0</v>
      </c>
      <c r="F97" s="24" t="b">
        <f t="shared" ref="F97:U98" si="27">IF(F33=F67,"OK")</f>
        <v>0</v>
      </c>
      <c r="G97" s="24" t="b">
        <f t="shared" si="27"/>
        <v>0</v>
      </c>
      <c r="H97" s="24" t="b">
        <f t="shared" si="27"/>
        <v>0</v>
      </c>
      <c r="I97" s="24" t="b">
        <f t="shared" si="27"/>
        <v>0</v>
      </c>
      <c r="J97" s="24" t="b">
        <f t="shared" si="27"/>
        <v>0</v>
      </c>
      <c r="K97" s="24" t="b">
        <f t="shared" si="27"/>
        <v>0</v>
      </c>
      <c r="L97" s="24" t="b">
        <f t="shared" si="27"/>
        <v>0</v>
      </c>
      <c r="M97" s="24" t="b">
        <f t="shared" si="27"/>
        <v>0</v>
      </c>
      <c r="N97" s="24" t="b">
        <f t="shared" si="27"/>
        <v>0</v>
      </c>
      <c r="O97" s="24" t="b">
        <f t="shared" si="27"/>
        <v>0</v>
      </c>
      <c r="P97" s="24" t="b">
        <f t="shared" si="27"/>
        <v>0</v>
      </c>
      <c r="Q97" s="24" t="b">
        <f t="shared" si="27"/>
        <v>0</v>
      </c>
      <c r="R97" s="24" t="b">
        <f t="shared" si="27"/>
        <v>0</v>
      </c>
      <c r="S97" s="24" t="b">
        <f t="shared" si="27"/>
        <v>0</v>
      </c>
      <c r="T97" s="24" t="b">
        <f t="shared" si="27"/>
        <v>0</v>
      </c>
      <c r="U97" s="24" t="b">
        <f t="shared" si="27"/>
        <v>0</v>
      </c>
    </row>
    <row r="98" spans="2:21" x14ac:dyDescent="0.2">
      <c r="E98" s="24" t="b">
        <f>IF(E34=E68,"OK")</f>
        <v>0</v>
      </c>
      <c r="F98" s="24" t="b">
        <f t="shared" si="27"/>
        <v>0</v>
      </c>
      <c r="G98" s="24" t="b">
        <f t="shared" si="27"/>
        <v>0</v>
      </c>
      <c r="H98" s="24" t="b">
        <f t="shared" si="27"/>
        <v>0</v>
      </c>
      <c r="I98" s="24" t="b">
        <f t="shared" si="27"/>
        <v>0</v>
      </c>
      <c r="J98" s="24" t="b">
        <f t="shared" si="27"/>
        <v>0</v>
      </c>
      <c r="K98" s="24" t="b">
        <f t="shared" si="27"/>
        <v>0</v>
      </c>
      <c r="L98" s="24" t="b">
        <f t="shared" si="27"/>
        <v>0</v>
      </c>
      <c r="M98" s="24" t="b">
        <f t="shared" si="27"/>
        <v>0</v>
      </c>
      <c r="N98" s="24" t="b">
        <f t="shared" si="27"/>
        <v>0</v>
      </c>
      <c r="O98" s="24" t="b">
        <f t="shared" si="27"/>
        <v>0</v>
      </c>
      <c r="P98" s="24" t="b">
        <f t="shared" si="27"/>
        <v>0</v>
      </c>
      <c r="Q98" s="24" t="b">
        <f t="shared" si="27"/>
        <v>0</v>
      </c>
      <c r="R98" s="24" t="b">
        <f t="shared" si="27"/>
        <v>0</v>
      </c>
      <c r="S98" s="24" t="b">
        <f t="shared" si="27"/>
        <v>0</v>
      </c>
      <c r="T98" s="24" t="b">
        <f t="shared" si="27"/>
        <v>0</v>
      </c>
      <c r="U98" s="24" t="b">
        <f t="shared" si="27"/>
        <v>0</v>
      </c>
    </row>
    <row r="100" spans="2:21" x14ac:dyDescent="0.2">
      <c r="B100" s="22">
        <v>2.5055610972080795</v>
      </c>
      <c r="C100" s="9" t="b">
        <f>IF(B41=B100,"OK")</f>
        <v>0</v>
      </c>
    </row>
    <row r="101" spans="2:21" x14ac:dyDescent="0.2">
      <c r="B101" s="22">
        <v>2.3804090873574308</v>
      </c>
      <c r="C101" s="9" t="b">
        <f t="shared" ref="C101:C127" si="28">IF(B42=B101,"OK")</f>
        <v>0</v>
      </c>
    </row>
    <row r="102" spans="2:21" x14ac:dyDescent="0.2">
      <c r="B102" s="22">
        <v>2.2882822881059131</v>
      </c>
      <c r="C102" s="9" t="b">
        <f t="shared" si="28"/>
        <v>0</v>
      </c>
    </row>
    <row r="103" spans="2:21" x14ac:dyDescent="0.2">
      <c r="B103" s="22">
        <v>2.2382993294847737</v>
      </c>
      <c r="C103" s="9" t="b">
        <f t="shared" si="28"/>
        <v>0</v>
      </c>
    </row>
    <row r="104" spans="2:21" x14ac:dyDescent="0.2">
      <c r="B104" s="22">
        <v>2.2074896440375311</v>
      </c>
      <c r="C104" s="9" t="b">
        <f t="shared" si="28"/>
        <v>0</v>
      </c>
    </row>
    <row r="105" spans="2:21" x14ac:dyDescent="0.2">
      <c r="B105" s="22">
        <v>2.163999775750264</v>
      </c>
      <c r="C105" s="9" t="b">
        <f t="shared" si="28"/>
        <v>0</v>
      </c>
    </row>
    <row r="106" spans="2:21" x14ac:dyDescent="0.2">
      <c r="B106" s="22">
        <v>2.1771372340479105</v>
      </c>
      <c r="C106" s="9" t="b">
        <f t="shared" si="28"/>
        <v>0</v>
      </c>
    </row>
    <row r="107" spans="2:21" x14ac:dyDescent="0.2">
      <c r="B107" s="22">
        <v>2.1424313036090767</v>
      </c>
      <c r="C107" s="9" t="b">
        <f t="shared" si="28"/>
        <v>0</v>
      </c>
    </row>
    <row r="108" spans="2:21" x14ac:dyDescent="0.2">
      <c r="B108" s="22">
        <v>2.125365586762717</v>
      </c>
      <c r="C108" s="9" t="b">
        <f t="shared" si="28"/>
        <v>0</v>
      </c>
    </row>
    <row r="109" spans="2:21" x14ac:dyDescent="0.2">
      <c r="B109" s="22">
        <v>1.9938016065526798</v>
      </c>
      <c r="C109" s="9" t="b">
        <f t="shared" si="28"/>
        <v>0</v>
      </c>
    </row>
    <row r="110" spans="2:21" x14ac:dyDescent="0.2">
      <c r="B110" s="22">
        <v>2.0131677197120501</v>
      </c>
      <c r="C110" s="9" t="b">
        <f t="shared" si="28"/>
        <v>0</v>
      </c>
    </row>
    <row r="111" spans="2:21" x14ac:dyDescent="0.2">
      <c r="B111" s="22">
        <v>1.976859439287896</v>
      </c>
      <c r="C111" s="9" t="b">
        <f t="shared" si="28"/>
        <v>0</v>
      </c>
    </row>
    <row r="112" spans="2:21" x14ac:dyDescent="0.2">
      <c r="B112" s="22">
        <v>1.9690502739648974</v>
      </c>
      <c r="C112" s="9" t="b">
        <f t="shared" si="28"/>
        <v>0</v>
      </c>
    </row>
    <row r="113" spans="2:3" x14ac:dyDescent="0.2">
      <c r="B113" s="22">
        <v>1.9334960905785592</v>
      </c>
      <c r="C113" s="9" t="b">
        <f t="shared" si="28"/>
        <v>0</v>
      </c>
    </row>
    <row r="114" spans="2:3" x14ac:dyDescent="0.2">
      <c r="B114" s="22">
        <v>1.9179454350253609</v>
      </c>
      <c r="C114" s="9" t="b">
        <f t="shared" si="28"/>
        <v>0</v>
      </c>
    </row>
    <row r="115" spans="2:3" x14ac:dyDescent="0.2">
      <c r="B115" s="22">
        <v>1.895656328124246</v>
      </c>
      <c r="C115" s="9" t="b">
        <f t="shared" si="28"/>
        <v>0</v>
      </c>
    </row>
    <row r="116" spans="2:3" x14ac:dyDescent="0.2">
      <c r="B116" s="22">
        <v>1.9384302072023132</v>
      </c>
      <c r="C116" s="9" t="b">
        <f t="shared" si="28"/>
        <v>0</v>
      </c>
    </row>
    <row r="117" spans="2:3" x14ac:dyDescent="0.2">
      <c r="B117" s="22">
        <v>1.9522960724596317</v>
      </c>
      <c r="C117" s="9" t="b">
        <f t="shared" si="28"/>
        <v>0</v>
      </c>
    </row>
    <row r="118" spans="2:3" x14ac:dyDescent="0.2">
      <c r="B118" s="22">
        <v>1.9306134528522201</v>
      </c>
      <c r="C118" s="9" t="b">
        <f t="shared" si="28"/>
        <v>0</v>
      </c>
    </row>
    <row r="119" spans="2:3" x14ac:dyDescent="0.2">
      <c r="B119" s="22">
        <v>1.9458848302153351</v>
      </c>
      <c r="C119" s="9" t="b">
        <f t="shared" si="28"/>
        <v>0</v>
      </c>
    </row>
    <row r="120" spans="2:3" x14ac:dyDescent="0.2">
      <c r="B120" s="22">
        <v>1.8679889981649067</v>
      </c>
      <c r="C120" s="9" t="b">
        <f t="shared" si="28"/>
        <v>0</v>
      </c>
    </row>
    <row r="121" spans="2:3" x14ac:dyDescent="0.2">
      <c r="B121" s="22">
        <v>1.7069181032801906</v>
      </c>
      <c r="C121" s="9" t="b">
        <f t="shared" si="28"/>
        <v>0</v>
      </c>
    </row>
    <row r="122" spans="2:3" x14ac:dyDescent="0.2">
      <c r="B122" s="22">
        <v>1.5912949658337154</v>
      </c>
      <c r="C122" s="9" t="b">
        <f t="shared" si="28"/>
        <v>0</v>
      </c>
    </row>
    <row r="123" spans="2:3" x14ac:dyDescent="0.2">
      <c r="B123" s="22">
        <v>1.4855287241135648</v>
      </c>
      <c r="C123" s="9" t="b">
        <f t="shared" si="28"/>
        <v>0</v>
      </c>
    </row>
    <row r="124" spans="2:3" x14ac:dyDescent="0.2">
      <c r="B124" s="22">
        <v>1.4227743015615142</v>
      </c>
      <c r="C124" s="9" t="b">
        <f t="shared" si="28"/>
        <v>0</v>
      </c>
    </row>
    <row r="125" spans="2:3" x14ac:dyDescent="0.2">
      <c r="B125" s="22">
        <v>1.3741811763587237</v>
      </c>
      <c r="C125" s="9" t="b">
        <f t="shared" si="28"/>
        <v>0</v>
      </c>
    </row>
    <row r="126" spans="2:3" x14ac:dyDescent="0.2">
      <c r="B126" s="22">
        <v>1.2840684386781336</v>
      </c>
      <c r="C126" s="9" t="b">
        <f t="shared" si="28"/>
        <v>0</v>
      </c>
    </row>
    <row r="127" spans="2:3" x14ac:dyDescent="0.2">
      <c r="B127" s="22">
        <v>1.2537569719006441</v>
      </c>
      <c r="C127" s="9" t="b">
        <f t="shared" si="28"/>
        <v>0</v>
      </c>
    </row>
  </sheetData>
  <pageMargins left="0.7" right="0.7" top="0.75" bottom="0.75" header="0.3" footer="0.3"/>
  <pageSetup paperSize="9" scale="9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0.7109375" defaultRowHeight="12" x14ac:dyDescent="0.2"/>
  <cols>
    <col min="1" max="1" width="10.7109375" style="9"/>
    <col min="2" max="21" width="13.42578125" style="9" customWidth="1"/>
    <col min="22" max="16384" width="10.7109375" style="9"/>
  </cols>
  <sheetData>
    <row r="1" spans="1:21" s="7" customFormat="1" ht="15" x14ac:dyDescent="0.2">
      <c r="A1" s="5" t="s">
        <v>24</v>
      </c>
      <c r="B1" s="13"/>
      <c r="C1" s="13"/>
      <c r="D1" s="13"/>
      <c r="E1" s="13"/>
      <c r="F1" s="13"/>
      <c r="G1" s="14"/>
      <c r="H1" s="14"/>
    </row>
    <row r="2" spans="1:21" s="7" customFormat="1" ht="15" x14ac:dyDescent="0.2">
      <c r="A2" s="5" t="s">
        <v>38</v>
      </c>
      <c r="B2" s="13"/>
      <c r="C2" s="13"/>
      <c r="D2" s="13"/>
      <c r="E2" s="13"/>
      <c r="F2" s="13"/>
      <c r="G2" s="14"/>
      <c r="H2" s="14"/>
    </row>
    <row r="3" spans="1:21" s="7" customFormat="1" ht="9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21" customFormat="1" x14ac:dyDescent="0.2">
      <c r="A4" s="8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17</v>
      </c>
      <c r="Q4" s="20" t="s">
        <v>18</v>
      </c>
      <c r="R4" s="20" t="s">
        <v>19</v>
      </c>
      <c r="S4" s="20" t="s">
        <v>20</v>
      </c>
      <c r="T4" s="20" t="s">
        <v>21</v>
      </c>
      <c r="U4" s="20" t="s">
        <v>22</v>
      </c>
    </row>
    <row r="5" spans="1:21" s="7" customFormat="1" ht="9" customHeight="1" x14ac:dyDescent="0.2">
      <c r="A5" s="8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9" customHeight="1" x14ac:dyDescent="0.2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8">
        <v>1996</v>
      </c>
      <c r="B7" s="10">
        <v>27.380131240850265</v>
      </c>
      <c r="C7" s="10">
        <v>27.789054831271901</v>
      </c>
      <c r="D7" s="10">
        <v>26.814480855074258</v>
      </c>
      <c r="E7" s="10">
        <v>27.158121286083201</v>
      </c>
      <c r="F7" s="10">
        <v>26.666022732188257</v>
      </c>
      <c r="G7" s="10">
        <v>27.518435934471963</v>
      </c>
      <c r="H7" s="10">
        <v>27.140177030948053</v>
      </c>
      <c r="I7" s="10">
        <v>26.521360525661134</v>
      </c>
      <c r="J7" s="10">
        <v>27.829632031736907</v>
      </c>
      <c r="K7" s="10">
        <v>27.139495320806358</v>
      </c>
      <c r="L7" s="10">
        <v>27.045428063323939</v>
      </c>
      <c r="M7" s="10">
        <v>27.139238914162888</v>
      </c>
      <c r="N7" s="10">
        <v>26.690697681547633</v>
      </c>
      <c r="O7" s="10">
        <v>27.138733124048446</v>
      </c>
      <c r="P7" s="10">
        <v>26.659056236055928</v>
      </c>
      <c r="Q7" s="10">
        <v>27.330997175573707</v>
      </c>
      <c r="R7" s="10">
        <v>27.175837642799952</v>
      </c>
      <c r="S7" s="10">
        <v>26.812267972735977</v>
      </c>
      <c r="T7" s="10">
        <v>27.369558220502309</v>
      </c>
      <c r="U7" s="10">
        <v>27.153650162958375</v>
      </c>
    </row>
    <row r="8" spans="1:21" x14ac:dyDescent="0.2">
      <c r="A8" s="8">
        <v>1997</v>
      </c>
      <c r="B8" s="10">
        <v>27.332799179008493</v>
      </c>
      <c r="C8" s="10">
        <v>27.81471158932656</v>
      </c>
      <c r="D8" s="10">
        <v>26.951640414699707</v>
      </c>
      <c r="E8" s="10">
        <v>27.178714440510195</v>
      </c>
      <c r="F8" s="10">
        <v>26.613668382599176</v>
      </c>
      <c r="G8" s="10">
        <v>27.468476760417325</v>
      </c>
      <c r="H8" s="10">
        <v>27.25243297417385</v>
      </c>
      <c r="I8" s="10">
        <v>25.981175886786801</v>
      </c>
      <c r="J8" s="10">
        <v>27.217196818964492</v>
      </c>
      <c r="K8" s="10">
        <v>27.066554831057854</v>
      </c>
      <c r="L8" s="10">
        <v>26.998177134965164</v>
      </c>
      <c r="M8" s="10">
        <v>26.983570158160969</v>
      </c>
      <c r="N8" s="10">
        <v>26.252835031802107</v>
      </c>
      <c r="O8" s="10">
        <v>27.283870214265402</v>
      </c>
      <c r="P8" s="10">
        <v>26.305466863334356</v>
      </c>
      <c r="Q8" s="10">
        <v>27.273803137677934</v>
      </c>
      <c r="R8" s="10">
        <v>27.044204763785885</v>
      </c>
      <c r="S8" s="10">
        <v>26.879866158295833</v>
      </c>
      <c r="T8" s="10">
        <v>27.124244187096647</v>
      </c>
      <c r="U8" s="10">
        <v>27.163053073024358</v>
      </c>
    </row>
    <row r="9" spans="1:21" x14ac:dyDescent="0.2">
      <c r="A9" s="8">
        <v>1998</v>
      </c>
      <c r="B9" s="10">
        <v>27.353249842098563</v>
      </c>
      <c r="C9" s="10">
        <v>27.810186729655104</v>
      </c>
      <c r="D9" s="10">
        <v>26.85766098733917</v>
      </c>
      <c r="E9" s="10">
        <v>27.187534540096106</v>
      </c>
      <c r="F9" s="10">
        <v>26.621028820594848</v>
      </c>
      <c r="G9" s="10">
        <v>27.480871511131134</v>
      </c>
      <c r="H9" s="10">
        <v>27.083106038979299</v>
      </c>
      <c r="I9" s="10">
        <v>26.3723563265773</v>
      </c>
      <c r="J9" s="10">
        <v>27.522924653640246</v>
      </c>
      <c r="K9" s="10">
        <v>27.114633626997151</v>
      </c>
      <c r="L9" s="10">
        <v>27.083012456397054</v>
      </c>
      <c r="M9" s="10">
        <v>27.085520374746391</v>
      </c>
      <c r="N9" s="10">
        <v>26.445106555707994</v>
      </c>
      <c r="O9" s="10">
        <v>27.199842622738295</v>
      </c>
      <c r="P9" s="10">
        <v>26.522398262277466</v>
      </c>
      <c r="Q9" s="10">
        <v>27.242041470957169</v>
      </c>
      <c r="R9" s="10">
        <v>27.073227906998298</v>
      </c>
      <c r="S9" s="10">
        <v>26.88923055662633</v>
      </c>
      <c r="T9" s="10">
        <v>27.219038127297594</v>
      </c>
      <c r="U9" s="10">
        <v>27.087759056665995</v>
      </c>
    </row>
    <row r="10" spans="1:21" x14ac:dyDescent="0.2">
      <c r="A10" s="8">
        <v>1999</v>
      </c>
      <c r="B10" s="10">
        <v>27.349657549454964</v>
      </c>
      <c r="C10" s="10">
        <v>27.818896301649271</v>
      </c>
      <c r="D10" s="10">
        <v>26.829953862249202</v>
      </c>
      <c r="E10" s="10">
        <v>27.20516755159646</v>
      </c>
      <c r="F10" s="10">
        <v>26.601208979067845</v>
      </c>
      <c r="G10" s="10">
        <v>27.467423680074941</v>
      </c>
      <c r="H10" s="10">
        <v>26.960015274293127</v>
      </c>
      <c r="I10" s="10">
        <v>26.497474662017918</v>
      </c>
      <c r="J10" s="10">
        <v>27.507405562573073</v>
      </c>
      <c r="K10" s="10">
        <v>27.127977739483455</v>
      </c>
      <c r="L10" s="10">
        <v>27.147596068945301</v>
      </c>
      <c r="M10" s="10">
        <v>27.107253241308438</v>
      </c>
      <c r="N10" s="10">
        <v>26.415040962567559</v>
      </c>
      <c r="O10" s="10">
        <v>27.188735962353423</v>
      </c>
      <c r="P10" s="10">
        <v>26.560424040491228</v>
      </c>
      <c r="Q10" s="10">
        <v>27.175158351087671</v>
      </c>
      <c r="R10" s="10">
        <v>27.036325023516454</v>
      </c>
      <c r="S10" s="10">
        <v>26.937992482567189</v>
      </c>
      <c r="T10" s="10">
        <v>27.192021048579551</v>
      </c>
      <c r="U10" s="10">
        <v>27.012763947626382</v>
      </c>
    </row>
    <row r="11" spans="1:21" x14ac:dyDescent="0.2">
      <c r="A11" s="8">
        <v>2000</v>
      </c>
      <c r="B11" s="10">
        <v>27.352458493073524</v>
      </c>
      <c r="C11" s="10">
        <v>27.828398983834461</v>
      </c>
      <c r="D11" s="10">
        <v>26.799173222326246</v>
      </c>
      <c r="E11" s="10">
        <v>27.223113858783776</v>
      </c>
      <c r="F11" s="10">
        <v>26.57905203138279</v>
      </c>
      <c r="G11" s="10">
        <v>27.45319651387512</v>
      </c>
      <c r="H11" s="10">
        <v>26.826749370762325</v>
      </c>
      <c r="I11" s="10">
        <v>26.629013464273335</v>
      </c>
      <c r="J11" s="10">
        <v>27.491227030211338</v>
      </c>
      <c r="K11" s="10">
        <v>27.142788679327573</v>
      </c>
      <c r="L11" s="10">
        <v>27.216177547068366</v>
      </c>
      <c r="M11" s="10">
        <v>27.131041643258122</v>
      </c>
      <c r="N11" s="10">
        <v>26.382897471541735</v>
      </c>
      <c r="O11" s="10">
        <v>27.176309353977533</v>
      </c>
      <c r="P11" s="10">
        <v>26.601827855716159</v>
      </c>
      <c r="Q11" s="10">
        <v>27.102243614073803</v>
      </c>
      <c r="R11" s="10">
        <v>26.996783332272919</v>
      </c>
      <c r="S11" s="10">
        <v>26.99046593419213</v>
      </c>
      <c r="T11" s="10">
        <v>27.162864656434117</v>
      </c>
      <c r="U11" s="10">
        <v>26.928964021407733</v>
      </c>
    </row>
    <row r="12" spans="1:21" x14ac:dyDescent="0.2">
      <c r="A12" s="8">
        <v>2001</v>
      </c>
      <c r="B12" s="10">
        <v>27.303096422891858</v>
      </c>
      <c r="C12" s="10">
        <v>27.7804044382098</v>
      </c>
      <c r="D12" s="10">
        <v>26.817729587361221</v>
      </c>
      <c r="E12" s="10">
        <v>27.203182611795537</v>
      </c>
      <c r="F12" s="10">
        <v>26.320181316315413</v>
      </c>
      <c r="G12" s="10">
        <v>27.229908217179222</v>
      </c>
      <c r="H12" s="10">
        <v>26.890479468365253</v>
      </c>
      <c r="I12" s="10">
        <v>26.317847606638153</v>
      </c>
      <c r="J12" s="10">
        <v>27.505314503059378</v>
      </c>
      <c r="K12" s="10">
        <v>27.090309983474217</v>
      </c>
      <c r="L12" s="10">
        <v>27.234060301583369</v>
      </c>
      <c r="M12" s="10">
        <v>27.183238337564404</v>
      </c>
      <c r="N12" s="10">
        <v>26.121832189077818</v>
      </c>
      <c r="O12" s="10">
        <v>27.118371181731579</v>
      </c>
      <c r="P12" s="10">
        <v>26.638423098890531</v>
      </c>
      <c r="Q12" s="10">
        <v>27.040441555271467</v>
      </c>
      <c r="R12" s="10">
        <v>26.909171269273084</v>
      </c>
      <c r="S12" s="10">
        <v>26.746184423024246</v>
      </c>
      <c r="T12" s="10">
        <v>27.195661210706561</v>
      </c>
      <c r="U12" s="10">
        <v>26.727937548335728</v>
      </c>
    </row>
    <row r="13" spans="1:21" x14ac:dyDescent="0.2">
      <c r="A13" s="8">
        <v>2002</v>
      </c>
      <c r="B13" s="10">
        <v>27.41126355184803</v>
      </c>
      <c r="C13" s="10">
        <v>27.897323312006336</v>
      </c>
      <c r="D13" s="10">
        <v>26.711274667599291</v>
      </c>
      <c r="E13" s="10">
        <v>27.279281011722784</v>
      </c>
      <c r="F13" s="10">
        <v>26.784444502391786</v>
      </c>
      <c r="G13" s="10">
        <v>27.632405619916181</v>
      </c>
      <c r="H13" s="10">
        <v>26.484985323971973</v>
      </c>
      <c r="I13" s="10">
        <v>27.190979290984622</v>
      </c>
      <c r="J13" s="10">
        <v>27.441374640064389</v>
      </c>
      <c r="K13" s="10">
        <v>27.228666465140979</v>
      </c>
      <c r="L13" s="10">
        <v>27.343612713711824</v>
      </c>
      <c r="M13" s="10">
        <v>27.131831924702322</v>
      </c>
      <c r="N13" s="10">
        <v>26.608237097865494</v>
      </c>
      <c r="O13" s="10">
        <v>27.208429336011651</v>
      </c>
      <c r="P13" s="10">
        <v>26.657878474399368</v>
      </c>
      <c r="Q13" s="10">
        <v>27.004044533761945</v>
      </c>
      <c r="R13" s="10">
        <v>26.999847889539229</v>
      </c>
      <c r="S13" s="10">
        <v>27.344386556610161</v>
      </c>
      <c r="T13" s="10">
        <v>27.06463121227068</v>
      </c>
      <c r="U13" s="10">
        <v>26.948474292265796</v>
      </c>
    </row>
    <row r="14" spans="1:21" x14ac:dyDescent="0.2">
      <c r="A14" s="8">
        <v>2003</v>
      </c>
      <c r="B14" s="10">
        <v>27.533044606996491</v>
      </c>
      <c r="C14" s="10">
        <v>27.98823474315396</v>
      </c>
      <c r="D14" s="10">
        <v>26.903395585875984</v>
      </c>
      <c r="E14" s="10">
        <v>27.435552794347828</v>
      </c>
      <c r="F14" s="10">
        <v>26.938121491134027</v>
      </c>
      <c r="G14" s="10">
        <v>27.685195403490972</v>
      </c>
      <c r="H14" s="10">
        <v>26.938363060570381</v>
      </c>
      <c r="I14" s="10">
        <v>27.02982327855214</v>
      </c>
      <c r="J14" s="10">
        <v>27.643601803112247</v>
      </c>
      <c r="K14" s="10">
        <v>27.524519423420337</v>
      </c>
      <c r="L14" s="10">
        <v>27.369838458340602</v>
      </c>
      <c r="M14" s="10">
        <v>27.190483064869593</v>
      </c>
      <c r="N14" s="10">
        <v>26.132866744699005</v>
      </c>
      <c r="O14" s="10">
        <v>27.242759589294945</v>
      </c>
      <c r="P14" s="10">
        <v>26.980081862432783</v>
      </c>
      <c r="Q14" s="10">
        <v>27.323244947677516</v>
      </c>
      <c r="R14" s="10">
        <v>27.445072840195515</v>
      </c>
      <c r="S14" s="10">
        <v>27.136220958272819</v>
      </c>
      <c r="T14" s="10">
        <v>27.212458276708908</v>
      </c>
      <c r="U14" s="10">
        <v>27.054599695680199</v>
      </c>
    </row>
    <row r="15" spans="1:21" x14ac:dyDescent="0.2">
      <c r="A15" s="8">
        <v>2004</v>
      </c>
      <c r="B15" s="10">
        <v>27.639949159386497</v>
      </c>
      <c r="C15" s="10">
        <v>28.213794348463189</v>
      </c>
      <c r="D15" s="10">
        <v>26.686969768500887</v>
      </c>
      <c r="E15" s="10">
        <v>27.685038486084458</v>
      </c>
      <c r="F15" s="10">
        <v>26.734670406458346</v>
      </c>
      <c r="G15" s="10">
        <v>27.681309364491977</v>
      </c>
      <c r="H15" s="10">
        <v>27.136935143717704</v>
      </c>
      <c r="I15" s="10">
        <v>27.070241592523168</v>
      </c>
      <c r="J15" s="10">
        <v>27.56467029529054</v>
      </c>
      <c r="K15" s="10">
        <v>27.591065495644397</v>
      </c>
      <c r="L15" s="10">
        <v>27.338841107209614</v>
      </c>
      <c r="M15" s="10">
        <v>27.561713618780068</v>
      </c>
      <c r="N15" s="10">
        <v>26.770257433662973</v>
      </c>
      <c r="O15" s="10">
        <v>27.240827109963043</v>
      </c>
      <c r="P15" s="10">
        <v>26.554669571370955</v>
      </c>
      <c r="Q15" s="10">
        <v>27.215679755780656</v>
      </c>
      <c r="R15" s="10">
        <v>27.385709386683526</v>
      </c>
      <c r="S15" s="10">
        <v>27.160640124175099</v>
      </c>
      <c r="T15" s="10">
        <v>27.004922946940532</v>
      </c>
      <c r="U15" s="10">
        <v>26.962718630204993</v>
      </c>
    </row>
    <row r="16" spans="1:21" x14ac:dyDescent="0.2">
      <c r="A16" s="8">
        <v>2005</v>
      </c>
      <c r="B16" s="10">
        <v>27.489906187518585</v>
      </c>
      <c r="C16" s="10">
        <v>28.075427706275097</v>
      </c>
      <c r="D16" s="10">
        <v>26.808540271533126</v>
      </c>
      <c r="E16" s="10">
        <v>27.409483029269133</v>
      </c>
      <c r="F16" s="10">
        <v>26.736688442091747</v>
      </c>
      <c r="G16" s="10">
        <v>27.552605907153652</v>
      </c>
      <c r="H16" s="10">
        <v>26.746021325157411</v>
      </c>
      <c r="I16" s="10">
        <v>26.528207059535831</v>
      </c>
      <c r="J16" s="10">
        <v>27.516533919085173</v>
      </c>
      <c r="K16" s="10">
        <v>27.355804650600422</v>
      </c>
      <c r="L16" s="10">
        <v>27.008794044120251</v>
      </c>
      <c r="M16" s="10">
        <v>27.225709458576148</v>
      </c>
      <c r="N16" s="10">
        <v>26.778344763835143</v>
      </c>
      <c r="O16" s="10">
        <v>26.940613995362522</v>
      </c>
      <c r="P16" s="10">
        <v>26.578243525070135</v>
      </c>
      <c r="Q16" s="10">
        <v>27.255921192947731</v>
      </c>
      <c r="R16" s="10">
        <v>26.819532427464235</v>
      </c>
      <c r="S16" s="10">
        <v>26.925652076249229</v>
      </c>
      <c r="T16" s="10">
        <v>26.976481737210605</v>
      </c>
      <c r="U16" s="10">
        <v>27.294793771812415</v>
      </c>
    </row>
    <row r="17" spans="1:21" x14ac:dyDescent="0.2">
      <c r="A17" s="8">
        <v>2006</v>
      </c>
      <c r="B17" s="10">
        <v>27.403940450345161</v>
      </c>
      <c r="C17" s="10">
        <v>27.988420681627172</v>
      </c>
      <c r="D17" s="10">
        <v>26.595035298066545</v>
      </c>
      <c r="E17" s="10">
        <v>27.345057970386065</v>
      </c>
      <c r="F17" s="10">
        <v>26.827798033817526</v>
      </c>
      <c r="G17" s="10">
        <v>27.784753861816551</v>
      </c>
      <c r="H17" s="10">
        <v>26.795054047021274</v>
      </c>
      <c r="I17" s="10">
        <v>27.243649893983367</v>
      </c>
      <c r="J17" s="10">
        <v>27.386875504849744</v>
      </c>
      <c r="K17" s="10">
        <v>27.228585800482819</v>
      </c>
      <c r="L17" s="10">
        <v>27.043422405009572</v>
      </c>
      <c r="M17" s="10">
        <v>26.900046840185706</v>
      </c>
      <c r="N17" s="10">
        <v>26.258502175520068</v>
      </c>
      <c r="O17" s="10">
        <v>26.9356009656581</v>
      </c>
      <c r="P17" s="10">
        <v>26.51634813625342</v>
      </c>
      <c r="Q17" s="10">
        <v>26.565722842684171</v>
      </c>
      <c r="R17" s="10">
        <v>27.222418933300965</v>
      </c>
      <c r="S17" s="10">
        <v>26.76737968600165</v>
      </c>
      <c r="T17" s="10">
        <v>26.791869070270963</v>
      </c>
      <c r="U17" s="10">
        <v>26.983571624172601</v>
      </c>
    </row>
    <row r="18" spans="1:21" x14ac:dyDescent="0.2">
      <c r="A18" s="8">
        <v>2007</v>
      </c>
      <c r="B18" s="10">
        <v>27.483595554596967</v>
      </c>
      <c r="C18" s="10">
        <v>28.178804813526611</v>
      </c>
      <c r="D18" s="10">
        <v>26.826839623958119</v>
      </c>
      <c r="E18" s="10">
        <v>27.413169413336853</v>
      </c>
      <c r="F18" s="10">
        <v>26.642052642254935</v>
      </c>
      <c r="G18" s="10">
        <v>27.403404860915938</v>
      </c>
      <c r="H18" s="10">
        <v>27.101923017263214</v>
      </c>
      <c r="I18" s="10">
        <v>26.830017573860257</v>
      </c>
      <c r="J18" s="10">
        <v>26.984539144345078</v>
      </c>
      <c r="K18" s="10">
        <v>27.112601917616033</v>
      </c>
      <c r="L18" s="10">
        <v>27.13118668330328</v>
      </c>
      <c r="M18" s="10">
        <v>26.760732280379955</v>
      </c>
      <c r="N18" s="10">
        <v>26.357520866972937</v>
      </c>
      <c r="O18" s="10">
        <v>27.136912525121073</v>
      </c>
      <c r="P18" s="10">
        <v>26.71875049708936</v>
      </c>
      <c r="Q18" s="10">
        <v>27.062599870138325</v>
      </c>
      <c r="R18" s="10">
        <v>26.882972600934529</v>
      </c>
      <c r="S18" s="10">
        <v>26.936891676015581</v>
      </c>
      <c r="T18" s="10">
        <v>26.756871338442338</v>
      </c>
      <c r="U18" s="10">
        <v>26.696515492243911</v>
      </c>
    </row>
    <row r="19" spans="1:21" x14ac:dyDescent="0.2">
      <c r="A19" s="8">
        <v>2008</v>
      </c>
      <c r="B19" s="10">
        <v>27.433445846137989</v>
      </c>
      <c r="C19" s="10">
        <v>28.193598503371629</v>
      </c>
      <c r="D19" s="10">
        <v>26.439117968334116</v>
      </c>
      <c r="E19" s="10">
        <v>27.619139892957861</v>
      </c>
      <c r="F19" s="10">
        <v>26.50100214752602</v>
      </c>
      <c r="G19" s="10">
        <v>27.332418145723949</v>
      </c>
      <c r="H19" s="10">
        <v>26.525978159945105</v>
      </c>
      <c r="I19" s="10">
        <v>26.992997905676759</v>
      </c>
      <c r="J19" s="10">
        <v>27.322616937010931</v>
      </c>
      <c r="K19" s="10">
        <v>26.959845201623587</v>
      </c>
      <c r="L19" s="10">
        <v>26.79274023964933</v>
      </c>
      <c r="M19" s="10">
        <v>27.070931554676424</v>
      </c>
      <c r="N19" s="10">
        <v>26.032215096625766</v>
      </c>
      <c r="O19" s="10">
        <v>26.800205650819596</v>
      </c>
      <c r="P19" s="10">
        <v>26.511877618878238</v>
      </c>
      <c r="Q19" s="10">
        <v>26.795615518574767</v>
      </c>
      <c r="R19" s="10">
        <v>26.643204637131205</v>
      </c>
      <c r="S19" s="10">
        <v>26.501812075248711</v>
      </c>
      <c r="T19" s="10">
        <v>26.690783115128738</v>
      </c>
      <c r="U19" s="10">
        <v>26.762079909217245</v>
      </c>
    </row>
    <row r="20" spans="1:21" x14ac:dyDescent="0.2">
      <c r="A20" s="8">
        <v>2009</v>
      </c>
      <c r="B20" s="10">
        <v>27.558046245957151</v>
      </c>
      <c r="C20" s="10">
        <v>28.204934314700189</v>
      </c>
      <c r="D20" s="10">
        <v>26.721382332997319</v>
      </c>
      <c r="E20" s="10">
        <v>27.731950426382344</v>
      </c>
      <c r="F20" s="10">
        <v>26.787647479434064</v>
      </c>
      <c r="G20" s="10">
        <v>27.283615956987248</v>
      </c>
      <c r="H20" s="10">
        <v>26.434419869890313</v>
      </c>
      <c r="I20" s="10">
        <v>27.033823791536935</v>
      </c>
      <c r="J20" s="10">
        <v>27.636806970718041</v>
      </c>
      <c r="K20" s="10">
        <v>26.907523132236697</v>
      </c>
      <c r="L20" s="10">
        <v>27.290517511059036</v>
      </c>
      <c r="M20" s="10">
        <v>26.821303904481145</v>
      </c>
      <c r="N20" s="10">
        <v>26.265743369845104</v>
      </c>
      <c r="O20" s="10">
        <v>26.913267276952322</v>
      </c>
      <c r="P20" s="10">
        <v>26.882704337852481</v>
      </c>
      <c r="Q20" s="10">
        <v>27.052710436389834</v>
      </c>
      <c r="R20" s="10">
        <v>27.045138013839026</v>
      </c>
      <c r="S20" s="10">
        <v>27.09071038603491</v>
      </c>
      <c r="T20" s="10">
        <v>26.828422258908791</v>
      </c>
      <c r="U20" s="10">
        <v>26.742546499763826</v>
      </c>
    </row>
    <row r="21" spans="1:21" x14ac:dyDescent="0.2">
      <c r="A21" s="8">
        <v>2010</v>
      </c>
      <c r="B21" s="10">
        <v>27.551712492266237</v>
      </c>
      <c r="C21" s="10">
        <v>28.238212462362355</v>
      </c>
      <c r="D21" s="10">
        <v>26.449497494253169</v>
      </c>
      <c r="E21" s="10">
        <v>27.632274237048399</v>
      </c>
      <c r="F21" s="10">
        <v>26.683866713889316</v>
      </c>
      <c r="G21" s="10">
        <v>27.331775832641835</v>
      </c>
      <c r="H21" s="10">
        <v>26.832197518432952</v>
      </c>
      <c r="I21" s="10">
        <v>27.168566719330059</v>
      </c>
      <c r="J21" s="10">
        <v>27.264249913329927</v>
      </c>
      <c r="K21" s="10">
        <v>27.330553449003482</v>
      </c>
      <c r="L21" s="10">
        <v>27.195355772401321</v>
      </c>
      <c r="M21" s="10">
        <v>26.972073126011004</v>
      </c>
      <c r="N21" s="10">
        <v>26.858125571717039</v>
      </c>
      <c r="O21" s="10">
        <v>27.025909919328249</v>
      </c>
      <c r="P21" s="10">
        <v>26.283756319726084</v>
      </c>
      <c r="Q21" s="10">
        <v>26.983365166110996</v>
      </c>
      <c r="R21" s="10">
        <v>26.954473915131253</v>
      </c>
      <c r="S21" s="10">
        <v>26.800817188991886</v>
      </c>
      <c r="T21" s="10">
        <v>26.908006935099117</v>
      </c>
      <c r="U21" s="10">
        <v>26.40936308088715</v>
      </c>
    </row>
    <row r="22" spans="1:21" x14ac:dyDescent="0.2">
      <c r="A22" s="8">
        <v>2011</v>
      </c>
      <c r="B22" s="10">
        <v>27.681925278234086</v>
      </c>
      <c r="C22" s="10">
        <v>28.301486473787985</v>
      </c>
      <c r="D22" s="10">
        <v>26.545224036839191</v>
      </c>
      <c r="E22" s="10">
        <v>27.961529415751151</v>
      </c>
      <c r="F22" s="10">
        <v>26.53443335724268</v>
      </c>
      <c r="G22" s="10">
        <v>27.547460382847227</v>
      </c>
      <c r="H22" s="10">
        <v>26.969560235670528</v>
      </c>
      <c r="I22" s="10">
        <v>27.439436984728992</v>
      </c>
      <c r="J22" s="10">
        <v>27.300372618406243</v>
      </c>
      <c r="K22" s="10">
        <v>27.390125856335469</v>
      </c>
      <c r="L22" s="10">
        <v>27.197141905561491</v>
      </c>
      <c r="M22" s="10">
        <v>27.10783913540698</v>
      </c>
      <c r="N22" s="10">
        <v>26.464604092001515</v>
      </c>
      <c r="O22" s="10">
        <v>27.19003677790441</v>
      </c>
      <c r="P22" s="10">
        <v>26.400355206880832</v>
      </c>
      <c r="Q22" s="10">
        <v>27.130890333953612</v>
      </c>
      <c r="R22" s="10">
        <v>27.601134204639084</v>
      </c>
      <c r="S22" s="10">
        <v>27.092153703177463</v>
      </c>
      <c r="T22" s="10">
        <v>27.060096289310142</v>
      </c>
      <c r="U22" s="10">
        <v>26.589307416050527</v>
      </c>
    </row>
    <row r="23" spans="1:21" x14ac:dyDescent="0.2">
      <c r="A23" s="8">
        <v>2012</v>
      </c>
      <c r="B23" s="10">
        <v>27.617436371309257</v>
      </c>
      <c r="C23" s="11">
        <v>28.253728128203434</v>
      </c>
      <c r="D23" s="11">
        <v>26.154282294212326</v>
      </c>
      <c r="E23" s="11">
        <v>28.023404305835008</v>
      </c>
      <c r="F23" s="11">
        <v>26.975829405300608</v>
      </c>
      <c r="G23" s="11">
        <v>27.541331138392945</v>
      </c>
      <c r="H23" s="11">
        <v>27.070849330996051</v>
      </c>
      <c r="I23" s="11">
        <v>26.451367781781126</v>
      </c>
      <c r="J23" s="11">
        <v>27.189530291349151</v>
      </c>
      <c r="K23" s="11">
        <v>27.013094339575503</v>
      </c>
      <c r="L23" s="11">
        <v>26.96028333361188</v>
      </c>
      <c r="M23" s="12">
        <v>27.053100352513638</v>
      </c>
      <c r="N23" s="12">
        <v>26.448380997497662</v>
      </c>
      <c r="O23" s="12">
        <v>26.778140661116396</v>
      </c>
      <c r="P23" s="12">
        <v>26.61799956160781</v>
      </c>
      <c r="Q23" s="12">
        <v>27.055513452666844</v>
      </c>
      <c r="R23" s="12">
        <v>26.937860256233535</v>
      </c>
      <c r="S23" s="12">
        <v>26.709772920470868</v>
      </c>
      <c r="T23" s="12">
        <v>27.374480878456545</v>
      </c>
      <c r="U23" s="12">
        <v>26.606137713435611</v>
      </c>
    </row>
    <row r="24" spans="1:21" x14ac:dyDescent="0.2">
      <c r="A24" s="8">
        <v>2013</v>
      </c>
      <c r="B24" s="10">
        <v>27.610294636126962</v>
      </c>
      <c r="C24" s="11">
        <v>28.211063981359636</v>
      </c>
      <c r="D24" s="11">
        <v>26.461185412223852</v>
      </c>
      <c r="E24" s="11">
        <v>27.762268715439475</v>
      </c>
      <c r="F24" s="11">
        <v>26.795843883725009</v>
      </c>
      <c r="G24" s="11">
        <v>27.656943232901792</v>
      </c>
      <c r="H24" s="11">
        <v>26.942835588850322</v>
      </c>
      <c r="I24" s="11">
        <v>26.14499953950137</v>
      </c>
      <c r="J24" s="11">
        <v>27.249302601512007</v>
      </c>
      <c r="K24" s="11">
        <v>27.323046208664909</v>
      </c>
      <c r="L24" s="11">
        <v>27.103013980678107</v>
      </c>
      <c r="M24" s="12">
        <v>27.388827045271913</v>
      </c>
      <c r="N24" s="12">
        <v>26.975696269963578</v>
      </c>
      <c r="O24" s="12">
        <v>26.825595429477449</v>
      </c>
      <c r="P24" s="12">
        <v>26.204903838867018</v>
      </c>
      <c r="Q24" s="12">
        <v>27.202002361779609</v>
      </c>
      <c r="R24" s="12">
        <v>27.294714029123604</v>
      </c>
      <c r="S24" s="12">
        <v>27.124570596339098</v>
      </c>
      <c r="T24" s="12">
        <v>26.949381902436059</v>
      </c>
      <c r="U24" s="12">
        <v>27.019279426038747</v>
      </c>
    </row>
    <row r="25" spans="1:21" x14ac:dyDescent="0.2">
      <c r="A25" s="8">
        <v>2014</v>
      </c>
      <c r="B25" s="10">
        <v>27.73057112343114</v>
      </c>
      <c r="C25" s="11">
        <v>28.265955989641796</v>
      </c>
      <c r="D25" s="11">
        <v>26.584702825457789</v>
      </c>
      <c r="E25" s="11">
        <v>28.017851935126011</v>
      </c>
      <c r="F25" s="11">
        <v>26.516392814684188</v>
      </c>
      <c r="G25" s="11">
        <v>27.424610023036252</v>
      </c>
      <c r="H25" s="11">
        <v>26.951333389609662</v>
      </c>
      <c r="I25" s="11">
        <v>27.380406979359677</v>
      </c>
      <c r="J25" s="11">
        <v>28.082448686241307</v>
      </c>
      <c r="K25" s="11">
        <v>27.355899896155254</v>
      </c>
      <c r="L25" s="11">
        <v>27.532859431523793</v>
      </c>
      <c r="M25" s="12">
        <v>27.184529449925872</v>
      </c>
      <c r="N25" s="12">
        <v>26.734152503035428</v>
      </c>
      <c r="O25" s="12">
        <v>27.196181425557167</v>
      </c>
      <c r="P25" s="12">
        <v>26.745174316431406</v>
      </c>
      <c r="Q25" s="12">
        <v>27.319944011235727</v>
      </c>
      <c r="R25" s="12">
        <v>27.755612285492361</v>
      </c>
      <c r="S25" s="12">
        <v>26.780829519499374</v>
      </c>
      <c r="T25" s="12">
        <v>27.121837745550323</v>
      </c>
      <c r="U25" s="12">
        <v>26.204398511985826</v>
      </c>
    </row>
    <row r="26" spans="1:21" x14ac:dyDescent="0.2">
      <c r="A26" s="8">
        <v>2015</v>
      </c>
      <c r="B26" s="10">
        <v>27.891329663023871</v>
      </c>
      <c r="C26" s="11">
        <v>28.380861407942248</v>
      </c>
      <c r="D26" s="11">
        <v>26.722015905665096</v>
      </c>
      <c r="E26" s="11">
        <v>28.322126645124619</v>
      </c>
      <c r="F26" s="11">
        <v>27.010961458619448</v>
      </c>
      <c r="G26" s="11">
        <v>27.514276813835064</v>
      </c>
      <c r="H26" s="11">
        <v>27.391592745207827</v>
      </c>
      <c r="I26" s="11">
        <v>26.814917474210162</v>
      </c>
      <c r="J26" s="11">
        <v>28.171368402383219</v>
      </c>
      <c r="K26" s="11">
        <v>27.747077557060322</v>
      </c>
      <c r="L26" s="11">
        <v>27.563794300271827</v>
      </c>
      <c r="M26" s="12">
        <v>27.637558293029581</v>
      </c>
      <c r="N26" s="12">
        <v>27.008470173440422</v>
      </c>
      <c r="O26" s="12">
        <v>27.173034699518649</v>
      </c>
      <c r="P26" s="12">
        <v>27.296230891686957</v>
      </c>
      <c r="Q26" s="12">
        <v>27.077400704116052</v>
      </c>
      <c r="R26" s="12">
        <v>27.936335033315675</v>
      </c>
      <c r="S26" s="12">
        <v>27.147379480737737</v>
      </c>
      <c r="T26" s="12">
        <v>27.275301711427122</v>
      </c>
      <c r="U26" s="12">
        <v>27.113755192478759</v>
      </c>
    </row>
    <row r="27" spans="1:21" x14ac:dyDescent="0.2">
      <c r="A27" s="8">
        <v>2016</v>
      </c>
      <c r="B27" s="10">
        <v>28.065517852352404</v>
      </c>
      <c r="C27" s="11">
        <v>28.655818195335819</v>
      </c>
      <c r="D27" s="11">
        <v>26.801909539408516</v>
      </c>
      <c r="E27" s="11">
        <v>28.387429782261435</v>
      </c>
      <c r="F27" s="11">
        <v>26.938135870382379</v>
      </c>
      <c r="G27" s="11">
        <v>28.011121590682801</v>
      </c>
      <c r="H27" s="11">
        <v>27.706870756206261</v>
      </c>
      <c r="I27" s="11">
        <v>26.98114889073657</v>
      </c>
      <c r="J27" s="11">
        <v>28.064103006657831</v>
      </c>
      <c r="K27" s="11">
        <v>27.413055905595751</v>
      </c>
      <c r="L27" s="11">
        <v>27.892210741341508</v>
      </c>
      <c r="M27" s="12">
        <v>27.319309487240055</v>
      </c>
      <c r="N27" s="12">
        <v>26.957240057777728</v>
      </c>
      <c r="O27" s="12">
        <v>27.446275485176848</v>
      </c>
      <c r="P27" s="12">
        <v>26.959706715347991</v>
      </c>
      <c r="Q27" s="12">
        <v>27.494693839704645</v>
      </c>
      <c r="R27" s="12">
        <v>28.037399800923815</v>
      </c>
      <c r="S27" s="12">
        <v>27.356520292287083</v>
      </c>
      <c r="T27" s="12">
        <v>27.35592288657433</v>
      </c>
      <c r="U27" s="12">
        <v>27.046643452945649</v>
      </c>
    </row>
    <row r="28" spans="1:21" x14ac:dyDescent="0.2">
      <c r="A28" s="8">
        <v>2017</v>
      </c>
      <c r="B28" s="10">
        <v>28.302584328851925</v>
      </c>
      <c r="C28" s="11">
        <v>28.847735872597198</v>
      </c>
      <c r="D28" s="11">
        <v>27.290421908476855</v>
      </c>
      <c r="E28" s="11">
        <v>28.975899237426567</v>
      </c>
      <c r="F28" s="11">
        <v>27.067973232845944</v>
      </c>
      <c r="G28" s="11">
        <v>27.841096493821105</v>
      </c>
      <c r="H28" s="11">
        <v>27.810450088775472</v>
      </c>
      <c r="I28" s="11">
        <v>27.906927845175712</v>
      </c>
      <c r="J28" s="11">
        <v>27.800330766409051</v>
      </c>
      <c r="K28" s="11">
        <v>27.803457953631259</v>
      </c>
      <c r="L28" s="11">
        <v>28.222570788143834</v>
      </c>
      <c r="M28" s="12">
        <v>27.553483492065144</v>
      </c>
      <c r="N28" s="12">
        <v>27.592283513497939</v>
      </c>
      <c r="O28" s="12">
        <v>27.363957564062272</v>
      </c>
      <c r="P28" s="12">
        <v>27.203417611237548</v>
      </c>
      <c r="Q28" s="12">
        <v>27.408412526017287</v>
      </c>
      <c r="R28" s="12">
        <v>28.389015106311057</v>
      </c>
      <c r="S28" s="12">
        <v>27.845641416531368</v>
      </c>
      <c r="T28" s="12">
        <v>27.186030155042523</v>
      </c>
      <c r="U28" s="12">
        <v>27.600308898129072</v>
      </c>
    </row>
    <row r="29" spans="1:21" x14ac:dyDescent="0.2">
      <c r="A29" s="8">
        <v>2018</v>
      </c>
      <c r="B29" s="10">
        <v>28.488314562638312</v>
      </c>
      <c r="C29" s="11">
        <v>28.98982627422582</v>
      </c>
      <c r="D29" s="11">
        <v>27.140397376963723</v>
      </c>
      <c r="E29" s="11">
        <v>29.131824548069684</v>
      </c>
      <c r="F29" s="11">
        <v>27.541951504500897</v>
      </c>
      <c r="G29" s="11">
        <v>28.458614785066231</v>
      </c>
      <c r="H29" s="11">
        <v>28.064539076327225</v>
      </c>
      <c r="I29" s="11">
        <v>27.967721294122985</v>
      </c>
      <c r="J29" s="11">
        <v>28.145907759731873</v>
      </c>
      <c r="K29" s="11">
        <v>28.285889722615043</v>
      </c>
      <c r="L29" s="11">
        <v>28.314048080944129</v>
      </c>
      <c r="M29" s="12">
        <v>28.038382286713777</v>
      </c>
      <c r="N29" s="12">
        <v>27.800234291882816</v>
      </c>
      <c r="O29" s="12">
        <v>27.462878989712795</v>
      </c>
      <c r="P29" s="12">
        <v>27.839260865681737</v>
      </c>
      <c r="Q29" s="12">
        <v>27.750051381041725</v>
      </c>
      <c r="R29" s="12">
        <v>28.326983076088332</v>
      </c>
      <c r="S29" s="12">
        <v>27.764569667072461</v>
      </c>
      <c r="T29" s="12">
        <v>27.578577071637692</v>
      </c>
      <c r="U29" s="12">
        <v>27.323964681196333</v>
      </c>
    </row>
    <row r="30" spans="1:21" x14ac:dyDescent="0.2">
      <c r="A30" s="8">
        <v>2019</v>
      </c>
      <c r="B30" s="10">
        <v>28.651468307931701</v>
      </c>
      <c r="C30" s="11">
        <v>29.198071917255163</v>
      </c>
      <c r="D30" s="11">
        <v>27.386745214341776</v>
      </c>
      <c r="E30" s="11">
        <v>29.175497920570102</v>
      </c>
      <c r="F30" s="11">
        <v>27.049595468629022</v>
      </c>
      <c r="G30" s="11">
        <v>28.768112046153608</v>
      </c>
      <c r="H30" s="11">
        <v>28.72292667843984</v>
      </c>
      <c r="I30" s="11">
        <v>28.026343923726881</v>
      </c>
      <c r="J30" s="11">
        <v>28.0404577924599</v>
      </c>
      <c r="K30" s="11">
        <v>28.110673799587385</v>
      </c>
      <c r="L30" s="11">
        <v>28.631295591225985</v>
      </c>
      <c r="M30" s="12">
        <v>27.968156661600624</v>
      </c>
      <c r="N30" s="12">
        <v>27.780659858763656</v>
      </c>
      <c r="O30" s="12">
        <v>27.901125868767313</v>
      </c>
      <c r="P30" s="12">
        <v>27.659381550077192</v>
      </c>
      <c r="Q30" s="12">
        <v>28.044576305240621</v>
      </c>
      <c r="R30" s="12">
        <v>29.106416748444889</v>
      </c>
      <c r="S30" s="12">
        <v>27.988568252655035</v>
      </c>
      <c r="T30" s="12">
        <v>27.528298373369054</v>
      </c>
      <c r="U30" s="12">
        <v>27.566986274651995</v>
      </c>
    </row>
    <row r="31" spans="1:21" x14ac:dyDescent="0.2">
      <c r="A31" s="8">
        <v>2020</v>
      </c>
      <c r="B31" s="10">
        <v>28.753095295708317</v>
      </c>
      <c r="C31" s="11">
        <v>29.308254021192131</v>
      </c>
      <c r="D31" s="11">
        <v>27.504218002058312</v>
      </c>
      <c r="E31" s="11">
        <v>29.431049697246877</v>
      </c>
      <c r="F31" s="11">
        <v>27.592884051494973</v>
      </c>
      <c r="G31" s="11">
        <v>28.606144611840623</v>
      </c>
      <c r="H31" s="11">
        <v>28.015379419893446</v>
      </c>
      <c r="I31" s="11">
        <v>28.276806144293804</v>
      </c>
      <c r="J31" s="11">
        <v>29.061828728571008</v>
      </c>
      <c r="K31" s="11">
        <v>28.018174687967434</v>
      </c>
      <c r="L31" s="11">
        <v>28.327219091767535</v>
      </c>
      <c r="M31" s="12">
        <v>28.085786956123204</v>
      </c>
      <c r="N31" s="12">
        <v>27.667813569792543</v>
      </c>
      <c r="O31" s="12">
        <v>27.850181423793224</v>
      </c>
      <c r="P31" s="12">
        <v>27.344103052012766</v>
      </c>
      <c r="Q31" s="12">
        <v>28.181795771253022</v>
      </c>
      <c r="R31" s="12">
        <v>28.811007001797776</v>
      </c>
      <c r="S31" s="12">
        <v>28.225050058361177</v>
      </c>
      <c r="T31" s="12">
        <v>28.048094704372925</v>
      </c>
      <c r="U31" s="12">
        <v>27.407193935115259</v>
      </c>
    </row>
    <row r="32" spans="1:21" x14ac:dyDescent="0.2">
      <c r="A32" s="8">
        <v>2021</v>
      </c>
      <c r="B32" s="10">
        <v>28.964901034795851</v>
      </c>
      <c r="C32" s="11">
        <v>29.468002287196359</v>
      </c>
      <c r="D32" s="11">
        <v>27.631215494679637</v>
      </c>
      <c r="E32" s="11">
        <v>29.745224545797445</v>
      </c>
      <c r="F32" s="11">
        <v>27.55422460275161</v>
      </c>
      <c r="G32" s="11">
        <v>28.902130137232167</v>
      </c>
      <c r="H32" s="11">
        <v>28.354319770654623</v>
      </c>
      <c r="I32" s="11">
        <v>28.704195188554209</v>
      </c>
      <c r="J32" s="11">
        <v>28.466997935236797</v>
      </c>
      <c r="K32" s="11">
        <v>28.049890126934546</v>
      </c>
      <c r="L32" s="11">
        <v>28.716527330015367</v>
      </c>
      <c r="M32" s="12">
        <v>28.476261526835131</v>
      </c>
      <c r="N32" s="12">
        <v>28.064075590569441</v>
      </c>
      <c r="O32" s="12">
        <v>28.483052019948282</v>
      </c>
      <c r="P32" s="12">
        <v>27.735371452183458</v>
      </c>
      <c r="Q32" s="12">
        <v>28.144961070788366</v>
      </c>
      <c r="R32" s="12">
        <v>28.91638612363062</v>
      </c>
      <c r="S32" s="12">
        <v>28.119630532588005</v>
      </c>
      <c r="T32" s="12">
        <v>28.419375002066186</v>
      </c>
      <c r="U32" s="12">
        <v>27.998487614426338</v>
      </c>
    </row>
    <row r="33" spans="1:21" x14ac:dyDescent="0.2">
      <c r="A33" s="8">
        <v>2022</v>
      </c>
      <c r="B33" s="10">
        <v>29.035456746149304</v>
      </c>
      <c r="C33" s="11">
        <v>29.559879708214307</v>
      </c>
      <c r="D33" s="11">
        <v>27.616082080386438</v>
      </c>
      <c r="E33" s="11">
        <v>29.75021816453776</v>
      </c>
      <c r="F33" s="11">
        <v>27.633103535748621</v>
      </c>
      <c r="G33" s="11">
        <v>28.547031112953118</v>
      </c>
      <c r="H33" s="11">
        <v>28.174783124451061</v>
      </c>
      <c r="I33" s="11">
        <v>28.516722991379201</v>
      </c>
      <c r="J33" s="11">
        <v>28.588733435314939</v>
      </c>
      <c r="K33" s="11">
        <v>28.953790028718704</v>
      </c>
      <c r="L33" s="11">
        <v>29.079077339529242</v>
      </c>
      <c r="M33" s="12">
        <v>28.400612931887501</v>
      </c>
      <c r="N33" s="12">
        <v>28.384215678470117</v>
      </c>
      <c r="O33" s="12">
        <v>28.211735379441315</v>
      </c>
      <c r="P33" s="12">
        <v>28.227679735647158</v>
      </c>
      <c r="Q33" s="12">
        <v>28.210854411195946</v>
      </c>
      <c r="R33" s="12">
        <v>28.894224520323444</v>
      </c>
      <c r="S33" s="12">
        <v>27.883319607415771</v>
      </c>
      <c r="T33" s="12">
        <v>28.6550079080735</v>
      </c>
      <c r="U33" s="12">
        <v>28.314392624546741</v>
      </c>
    </row>
    <row r="34" spans="1:21" x14ac:dyDescent="0.2">
      <c r="A34" s="8">
        <v>2023</v>
      </c>
      <c r="B34" s="10">
        <v>29.022237814005027</v>
      </c>
      <c r="C34" s="11">
        <v>29.545969648744304</v>
      </c>
      <c r="D34" s="11">
        <v>27.332091173197448</v>
      </c>
      <c r="E34" s="11">
        <v>29.882275202733911</v>
      </c>
      <c r="F34" s="11">
        <v>27.867202115763217</v>
      </c>
      <c r="G34" s="11">
        <v>28.928964817164207</v>
      </c>
      <c r="H34" s="11">
        <v>28.504082624125797</v>
      </c>
      <c r="I34" s="11">
        <v>28.975524200913625</v>
      </c>
      <c r="J34" s="11">
        <v>28.833834800864246</v>
      </c>
      <c r="K34" s="11">
        <v>28.633965092676632</v>
      </c>
      <c r="L34" s="11">
        <v>28.635886103655995</v>
      </c>
      <c r="M34" s="12">
        <v>28.439318643429118</v>
      </c>
      <c r="N34" s="12">
        <v>28.217783036136979</v>
      </c>
      <c r="O34" s="12">
        <v>27.918661396212478</v>
      </c>
      <c r="P34" s="12">
        <v>27.967082102207307</v>
      </c>
      <c r="Q34" s="12">
        <v>28.133145600395018</v>
      </c>
      <c r="R34" s="12">
        <v>29.183113465671148</v>
      </c>
      <c r="S34" s="12">
        <v>28.152053890157688</v>
      </c>
      <c r="T34" s="12">
        <v>28.301780796970107</v>
      </c>
      <c r="U34" s="12">
        <v>28.60625720471478</v>
      </c>
    </row>
    <row r="35" spans="1:21" ht="9" customHeight="1" x14ac:dyDescent="0.2">
      <c r="A35" s="8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2"/>
      <c r="Q35" s="12"/>
      <c r="R35" s="12"/>
      <c r="S35" s="12"/>
      <c r="T35" s="12"/>
      <c r="U35" s="12"/>
    </row>
    <row r="36" spans="1:21" s="7" customFormat="1" ht="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7" customFormat="1" x14ac:dyDescent="0.2">
      <c r="A37" s="6" t="s">
        <v>37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7" customFormat="1" ht="9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40" spans="1:2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x14ac:dyDescent="0.2">
      <c r="B41" s="2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x14ac:dyDescent="0.2">
      <c r="B42" s="26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x14ac:dyDescent="0.2">
      <c r="B43" s="26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x14ac:dyDescent="0.2">
      <c r="B44" s="2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1:21" x14ac:dyDescent="0.2">
      <c r="B45" s="2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 x14ac:dyDescent="0.2">
      <c r="B46" s="2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21" x14ac:dyDescent="0.2">
      <c r="B47" s="2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 x14ac:dyDescent="0.2">
      <c r="B48" s="2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2:21" x14ac:dyDescent="0.2">
      <c r="B49" s="2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2:21" x14ac:dyDescent="0.2">
      <c r="B50" s="26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2:21" x14ac:dyDescent="0.2">
      <c r="B51" s="2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2:21" x14ac:dyDescent="0.2">
      <c r="B52" s="2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2:21" x14ac:dyDescent="0.2">
      <c r="B53" s="2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2:21" x14ac:dyDescent="0.2">
      <c r="B54" s="26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2:21" x14ac:dyDescent="0.2">
      <c r="B55" s="26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2:21" x14ac:dyDescent="0.2">
      <c r="B56" s="26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2:21" x14ac:dyDescent="0.2">
      <c r="B57" s="2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2:21" x14ac:dyDescent="0.2"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2:21" x14ac:dyDescent="0.2">
      <c r="B59" s="2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2:21" x14ac:dyDescent="0.2">
      <c r="B60" s="26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2:21" x14ac:dyDescent="0.2">
      <c r="B61" s="26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2:21" x14ac:dyDescent="0.2">
      <c r="B62" s="26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2:21" x14ac:dyDescent="0.2">
      <c r="B63" s="26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2:21" x14ac:dyDescent="0.2">
      <c r="B64" s="26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2:22" x14ac:dyDescent="0.2">
      <c r="B65" s="26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2:22" x14ac:dyDescent="0.2">
      <c r="B66" s="26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2:22" x14ac:dyDescent="0.2">
      <c r="B67" s="26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2:22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2:22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2:22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2:22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2:22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2:22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2:22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</row>
    <row r="75" spans="2:22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</row>
    <row r="76" spans="2:22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</row>
    <row r="77" spans="2:22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</row>
    <row r="78" spans="2:22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</row>
    <row r="79" spans="2:22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</row>
    <row r="80" spans="2:22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</row>
    <row r="81" spans="2:21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</row>
    <row r="82" spans="2:2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</row>
    <row r="83" spans="2:2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</row>
    <row r="84" spans="2:2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2:2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2:2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</row>
    <row r="87" spans="2:2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</row>
    <row r="88" spans="2:2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</row>
    <row r="89" spans="2:2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</row>
    <row r="90" spans="2:2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</row>
    <row r="91" spans="2:2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</row>
    <row r="92" spans="2:2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</row>
    <row r="93" spans="2:2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</row>
    <row r="94" spans="2:2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</row>
    <row r="95" spans="2:2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</row>
    <row r="96" spans="2:2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</row>
    <row r="97" spans="3:21" x14ac:dyDescent="0.2"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</row>
  </sheetData>
  <pageMargins left="0.7" right="0.7" top="0.75" bottom="0.75" header="0.3" footer="0.3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Nota</vt:lpstr>
      <vt:lpstr>TFG</vt:lpstr>
      <vt:lpstr>TEF</vt:lpstr>
      <vt:lpstr>TGF</vt:lpstr>
      <vt:lpstr>EMM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Asesoria Tecnica II</dc:creator>
  <cp:lastModifiedBy>Mathias Nathan</cp:lastModifiedBy>
  <cp:lastPrinted>2005-09-05T17:33:44Z</cp:lastPrinted>
  <dcterms:created xsi:type="dcterms:W3CDTF">2000-06-16T20:12:05Z</dcterms:created>
  <dcterms:modified xsi:type="dcterms:W3CDTF">2025-06-11T18:48:43Z</dcterms:modified>
</cp:coreProperties>
</file>