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70" yWindow="-315" windowWidth="21720" windowHeight="10260" tabRatio="819"/>
  </bookViews>
  <sheets>
    <sheet name="3.9.5" sheetId="5" r:id="rId1"/>
    <sheet name="Serie histórica" sheetId="6" r:id="rId2"/>
  </sheets>
  <definedNames>
    <definedName name="_xlnm.Print_Area" localSheetId="0">'3.9.5'!$A$1:$I$32</definedName>
  </definedNames>
  <calcPr calcId="145621"/>
</workbook>
</file>

<file path=xl/calcChain.xml><?xml version="1.0" encoding="utf-8"?>
<calcChain xmlns="http://schemas.openxmlformats.org/spreadsheetml/2006/main">
  <c r="R7" i="6" l="1"/>
  <c r="Q7" i="6"/>
  <c r="O7" i="6"/>
  <c r="N7" i="6"/>
  <c r="I7" i="5"/>
  <c r="F7" i="5" l="1"/>
  <c r="H7" i="5"/>
  <c r="E7" i="5"/>
  <c r="I10" i="5" l="1"/>
  <c r="C7" i="5" l="1"/>
  <c r="B7" i="5"/>
  <c r="L7" i="6" l="1"/>
  <c r="K7" i="6"/>
  <c r="F7" i="6" l="1"/>
  <c r="E7" i="6"/>
</calcChain>
</file>

<file path=xl/sharedStrings.xml><?xml version="1.0" encoding="utf-8"?>
<sst xmlns="http://schemas.openxmlformats.org/spreadsheetml/2006/main" count="80" uniqueCount="29">
  <si>
    <t>Montevideo</t>
  </si>
  <si>
    <t>Departamento</t>
  </si>
  <si>
    <t>Familia</t>
  </si>
  <si>
    <t>Personas</t>
  </si>
  <si>
    <t xml:space="preserve">  Artigas</t>
  </si>
  <si>
    <t xml:space="preserve"> Canelones</t>
  </si>
  <si>
    <t xml:space="preserve"> Cerro Largo</t>
  </si>
  <si>
    <t xml:space="preserve"> Colonia</t>
  </si>
  <si>
    <t xml:space="preserve"> Durazno</t>
  </si>
  <si>
    <t xml:space="preserve"> Flores</t>
  </si>
  <si>
    <t xml:space="preserve"> Florida</t>
  </si>
  <si>
    <t xml:space="preserve"> Lavalleja</t>
  </si>
  <si>
    <t xml:space="preserve"> Maldonado</t>
  </si>
  <si>
    <t xml:space="preserve"> Paysandú</t>
  </si>
  <si>
    <t xml:space="preserve"> Río Negro</t>
  </si>
  <si>
    <t xml:space="preserve"> Rivera</t>
  </si>
  <si>
    <t xml:space="preserve"> Rocha</t>
  </si>
  <si>
    <t xml:space="preserve"> Salto</t>
  </si>
  <si>
    <t xml:space="preserve"> San José</t>
  </si>
  <si>
    <t xml:space="preserve"> Soriano</t>
  </si>
  <si>
    <t xml:space="preserve"> Tacuarembó</t>
  </si>
  <si>
    <t xml:space="preserve"> Treinta y Tres</t>
  </si>
  <si>
    <t>Resto País</t>
  </si>
  <si>
    <t>Total País</t>
  </si>
  <si>
    <t>Nota: Se consideraron beneficiarios, bajas, suspendidos y egresos al mes de diciembre de cada año.</t>
  </si>
  <si>
    <t xml:space="preserve">3.9.5 - Cantidad de familias y personas atendidas en Cercanías, por año, según departamento </t>
  </si>
  <si>
    <t>Fuente: Ministerio de Desarrollo Social (MIDES) -Dirección Nacional de Transferencias y Análisis de Datos (DINTAD).</t>
  </si>
  <si>
    <t>Sin dato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</si>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</sst>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_);\(0\)"/>
  </numFmts>
  <fonts count="16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Arial1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 "/>
    </font>
    <font>
      <b/>
      <sz val="9"/>
      <color theme="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8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</cellStyleXfs>
  <cellXfs count="40">
    <xf numFmtId="0" fontId="0" fillId="0" borderId="0" xfId="0"/>
    <xf numFmtId="0" fontId="5" fillId="0" borderId="0" xfId="0" quotePrefix="1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/>
    <xf numFmtId="0" fontId="5" fillId="0" borderId="0" xfId="0" quotePrefix="1" applyFont="1" applyFill="1" applyBorder="1" applyAlignment="1" applyProtection="1">
      <alignment horizontal="right"/>
    </xf>
    <xf numFmtId="0" fontId="3" fillId="0" borderId="0" xfId="1" applyFont="1" applyFill="1" applyBorder="1"/>
    <xf numFmtId="0" fontId="1" fillId="0" borderId="0" xfId="1" applyFill="1" applyBorder="1"/>
    <xf numFmtId="0" fontId="5" fillId="0" borderId="0" xfId="0" applyFont="1" applyFill="1" applyBorder="1"/>
    <xf numFmtId="166" fontId="11" fillId="2" borderId="0" xfId="0" applyNumberFormat="1" applyFont="1" applyFill="1" applyBorder="1" applyAlignment="1" applyProtection="1">
      <alignment horizontal="left"/>
    </xf>
    <xf numFmtId="3" fontId="9" fillId="0" borderId="0" xfId="8" applyNumberFormat="1" applyFont="1" applyFill="1" applyBorder="1" applyAlignment="1">
      <alignment horizontal="right" vertical="center"/>
    </xf>
    <xf numFmtId="3" fontId="12" fillId="0" borderId="0" xfId="9" applyNumberFormat="1" applyFont="1" applyBorder="1" applyAlignment="1">
      <alignment horizontal="right" vertical="center"/>
    </xf>
    <xf numFmtId="3" fontId="13" fillId="0" borderId="0" xfId="10" applyNumberFormat="1" applyFont="1" applyBorder="1" applyAlignment="1">
      <alignment horizontal="right" vertical="top"/>
    </xf>
    <xf numFmtId="3" fontId="13" fillId="0" borderId="0" xfId="10" applyNumberFormat="1" applyFont="1" applyBorder="1" applyAlignment="1">
      <alignment horizontal="right" vertical="center"/>
    </xf>
    <xf numFmtId="3" fontId="13" fillId="0" borderId="2" xfId="10" applyNumberFormat="1" applyFont="1" applyBorder="1" applyAlignment="1">
      <alignment horizontal="right" vertical="top"/>
    </xf>
    <xf numFmtId="166" fontId="14" fillId="3" borderId="0" xfId="0" applyNumberFormat="1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6" fillId="3" borderId="0" xfId="0" applyFont="1" applyFill="1" applyBorder="1"/>
    <xf numFmtId="0" fontId="5" fillId="3" borderId="0" xfId="0" quotePrefix="1" applyFont="1" applyFill="1" applyBorder="1" applyAlignment="1" applyProtection="1">
      <alignment horizontal="right"/>
    </xf>
    <xf numFmtId="0" fontId="3" fillId="3" borderId="0" xfId="1" applyFont="1" applyFill="1" applyBorder="1"/>
    <xf numFmtId="0" fontId="1" fillId="3" borderId="0" xfId="1" applyFill="1" applyBorder="1"/>
    <xf numFmtId="0" fontId="5" fillId="3" borderId="0" xfId="0" applyFont="1" applyFill="1" applyBorder="1"/>
    <xf numFmtId="0" fontId="5" fillId="3" borderId="0" xfId="0" quotePrefix="1" applyFont="1" applyFill="1" applyBorder="1" applyAlignment="1" applyProtection="1"/>
    <xf numFmtId="3" fontId="12" fillId="3" borderId="0" xfId="9" applyNumberFormat="1" applyFont="1" applyFill="1" applyBorder="1" applyAlignment="1">
      <alignment horizontal="right" vertical="center"/>
    </xf>
    <xf numFmtId="3" fontId="9" fillId="3" borderId="0" xfId="8" applyNumberFormat="1" applyFont="1" applyFill="1" applyBorder="1" applyAlignment="1">
      <alignment horizontal="right" vertical="center"/>
    </xf>
    <xf numFmtId="3" fontId="3" fillId="3" borderId="0" xfId="9" applyNumberFormat="1" applyFont="1" applyFill="1" applyBorder="1" applyAlignment="1">
      <alignment horizontal="right" vertical="center"/>
    </xf>
    <xf numFmtId="165" fontId="3" fillId="3" borderId="0" xfId="8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3" borderId="0" xfId="0" applyNumberFormat="1" applyFont="1" applyFill="1" applyBorder="1" applyAlignment="1" applyProtection="1">
      <alignment horizontal="center"/>
    </xf>
    <xf numFmtId="3" fontId="12" fillId="0" borderId="0" xfId="9" applyNumberFormat="1" applyFont="1" applyFill="1" applyBorder="1" applyAlignment="1">
      <alignment horizontal="right" vertical="center"/>
    </xf>
    <xf numFmtId="3" fontId="13" fillId="0" borderId="2" xfId="10" applyNumberFormat="1" applyFont="1" applyFill="1" applyBorder="1" applyAlignment="1">
      <alignment horizontal="right" vertical="top"/>
    </xf>
    <xf numFmtId="3" fontId="13" fillId="0" borderId="0" xfId="10" applyNumberFormat="1" applyFont="1" applyFill="1" applyBorder="1" applyAlignment="1">
      <alignment horizontal="right" vertical="top"/>
    </xf>
    <xf numFmtId="3" fontId="6" fillId="3" borderId="0" xfId="8" applyNumberFormat="1" applyFont="1" applyFill="1" applyAlignment="1">
      <alignment horizontal="right"/>
    </xf>
    <xf numFmtId="3" fontId="1" fillId="3" borderId="0" xfId="1" applyNumberFormat="1" applyFill="1" applyBorder="1"/>
    <xf numFmtId="166" fontId="5" fillId="3" borderId="1" xfId="0" applyNumberFormat="1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>
      <alignment vertical="center"/>
    </xf>
    <xf numFmtId="166" fontId="11" fillId="2" borderId="0" xfId="0" applyNumberFormat="1" applyFont="1" applyFill="1" applyBorder="1" applyAlignment="1" applyProtection="1">
      <alignment horizontal="left" vertical="center" wrapText="1"/>
    </xf>
    <xf numFmtId="0" fontId="5" fillId="3" borderId="0" xfId="0" quotePrefix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</cellXfs>
  <cellStyles count="12">
    <cellStyle name="Millares" xfId="8" builtinId="3"/>
    <cellStyle name="Normal" xfId="0" builtinId="0"/>
    <cellStyle name="Normal 11" xfId="3"/>
    <cellStyle name="Normal 11 2 2 4 2 2 2 2 3 2" xfId="11"/>
    <cellStyle name="Normal 2" xfId="5"/>
    <cellStyle name="Normal 2 2 2" xfId="6"/>
    <cellStyle name="Normal 3" xfId="2"/>
    <cellStyle name="Normal 4" xfId="1"/>
    <cellStyle name="Normal 4 2" xfId="7"/>
    <cellStyle name="Normal_Hoja1" xfId="9"/>
    <cellStyle name="Normal_Hoja2" xfId="10"/>
    <cellStyle name="TableStyleLight1" xfId="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tabSelected="1" zoomScaleNormal="100" workbookViewId="0">
      <selection sqref="A1:I2"/>
    </sheetView>
  </sheetViews>
  <sheetFormatPr baseColWidth="10" defaultRowHeight="14.25"/>
  <cols>
    <col min="1" max="1" width="16.5703125" style="6" customWidth="1"/>
    <col min="2" max="3" width="12.28515625" style="6" customWidth="1"/>
    <col min="4" max="4" width="1.7109375" style="6" customWidth="1"/>
    <col min="5" max="6" width="12.28515625" style="6" customWidth="1"/>
    <col min="7" max="7" width="1.7109375" style="6" customWidth="1"/>
    <col min="8" max="9" width="12.28515625" style="6" customWidth="1"/>
    <col min="10" max="10" width="11.42578125" style="6"/>
    <col min="11" max="11" width="12.7109375" style="6" customWidth="1"/>
    <col min="12" max="266" width="11.42578125" style="6"/>
    <col min="267" max="267" width="12.7109375" style="6" customWidth="1"/>
    <col min="268" max="522" width="11.42578125" style="6"/>
    <col min="523" max="523" width="12.7109375" style="6" customWidth="1"/>
    <col min="524" max="778" width="11.42578125" style="6"/>
    <col min="779" max="779" width="12.7109375" style="6" customWidth="1"/>
    <col min="780" max="1034" width="11.42578125" style="6"/>
    <col min="1035" max="1035" width="12.7109375" style="6" customWidth="1"/>
    <col min="1036" max="1290" width="11.42578125" style="6"/>
    <col min="1291" max="1291" width="12.7109375" style="6" customWidth="1"/>
    <col min="1292" max="1546" width="11.42578125" style="6"/>
    <col min="1547" max="1547" width="12.7109375" style="6" customWidth="1"/>
    <col min="1548" max="1802" width="11.42578125" style="6"/>
    <col min="1803" max="1803" width="12.7109375" style="6" customWidth="1"/>
    <col min="1804" max="2058" width="11.42578125" style="6"/>
    <col min="2059" max="2059" width="12.7109375" style="6" customWidth="1"/>
    <col min="2060" max="2314" width="11.42578125" style="6"/>
    <col min="2315" max="2315" width="12.7109375" style="6" customWidth="1"/>
    <col min="2316" max="2570" width="11.42578125" style="6"/>
    <col min="2571" max="2571" width="12.7109375" style="6" customWidth="1"/>
    <col min="2572" max="2826" width="11.42578125" style="6"/>
    <col min="2827" max="2827" width="12.7109375" style="6" customWidth="1"/>
    <col min="2828" max="3082" width="11.42578125" style="6"/>
    <col min="3083" max="3083" width="12.7109375" style="6" customWidth="1"/>
    <col min="3084" max="3338" width="11.42578125" style="6"/>
    <col min="3339" max="3339" width="12.7109375" style="6" customWidth="1"/>
    <col min="3340" max="3594" width="11.42578125" style="6"/>
    <col min="3595" max="3595" width="12.7109375" style="6" customWidth="1"/>
    <col min="3596" max="3850" width="11.42578125" style="6"/>
    <col min="3851" max="3851" width="12.7109375" style="6" customWidth="1"/>
    <col min="3852" max="4106" width="11.42578125" style="6"/>
    <col min="4107" max="4107" width="12.7109375" style="6" customWidth="1"/>
    <col min="4108" max="4362" width="11.42578125" style="6"/>
    <col min="4363" max="4363" width="12.7109375" style="6" customWidth="1"/>
    <col min="4364" max="4618" width="11.42578125" style="6"/>
    <col min="4619" max="4619" width="12.7109375" style="6" customWidth="1"/>
    <col min="4620" max="4874" width="11.42578125" style="6"/>
    <col min="4875" max="4875" width="12.7109375" style="6" customWidth="1"/>
    <col min="4876" max="5130" width="11.42578125" style="6"/>
    <col min="5131" max="5131" width="12.7109375" style="6" customWidth="1"/>
    <col min="5132" max="5386" width="11.42578125" style="6"/>
    <col min="5387" max="5387" width="12.7109375" style="6" customWidth="1"/>
    <col min="5388" max="5642" width="11.42578125" style="6"/>
    <col min="5643" max="5643" width="12.7109375" style="6" customWidth="1"/>
    <col min="5644" max="5898" width="11.42578125" style="6"/>
    <col min="5899" max="5899" width="12.7109375" style="6" customWidth="1"/>
    <col min="5900" max="6154" width="11.42578125" style="6"/>
    <col min="6155" max="6155" width="12.7109375" style="6" customWidth="1"/>
    <col min="6156" max="6410" width="11.42578125" style="6"/>
    <col min="6411" max="6411" width="12.7109375" style="6" customWidth="1"/>
    <col min="6412" max="6666" width="11.42578125" style="6"/>
    <col min="6667" max="6667" width="12.7109375" style="6" customWidth="1"/>
    <col min="6668" max="6922" width="11.42578125" style="6"/>
    <col min="6923" max="6923" width="12.7109375" style="6" customWidth="1"/>
    <col min="6924" max="7178" width="11.42578125" style="6"/>
    <col min="7179" max="7179" width="12.7109375" style="6" customWidth="1"/>
    <col min="7180" max="7434" width="11.42578125" style="6"/>
    <col min="7435" max="7435" width="12.7109375" style="6" customWidth="1"/>
    <col min="7436" max="7690" width="11.42578125" style="6"/>
    <col min="7691" max="7691" width="12.7109375" style="6" customWidth="1"/>
    <col min="7692" max="7946" width="11.42578125" style="6"/>
    <col min="7947" max="7947" width="12.7109375" style="6" customWidth="1"/>
    <col min="7948" max="8202" width="11.42578125" style="6"/>
    <col min="8203" max="8203" width="12.7109375" style="6" customWidth="1"/>
    <col min="8204" max="8458" width="11.42578125" style="6"/>
    <col min="8459" max="8459" width="12.7109375" style="6" customWidth="1"/>
    <col min="8460" max="8714" width="11.42578125" style="6"/>
    <col min="8715" max="8715" width="12.7109375" style="6" customWidth="1"/>
    <col min="8716" max="8970" width="11.42578125" style="6"/>
    <col min="8971" max="8971" width="12.7109375" style="6" customWidth="1"/>
    <col min="8972" max="9226" width="11.42578125" style="6"/>
    <col min="9227" max="9227" width="12.7109375" style="6" customWidth="1"/>
    <col min="9228" max="9482" width="11.42578125" style="6"/>
    <col min="9483" max="9483" width="12.7109375" style="6" customWidth="1"/>
    <col min="9484" max="9738" width="11.42578125" style="6"/>
    <col min="9739" max="9739" width="12.7109375" style="6" customWidth="1"/>
    <col min="9740" max="9994" width="11.42578125" style="6"/>
    <col min="9995" max="9995" width="12.7109375" style="6" customWidth="1"/>
    <col min="9996" max="10250" width="11.42578125" style="6"/>
    <col min="10251" max="10251" width="12.7109375" style="6" customWidth="1"/>
    <col min="10252" max="10506" width="11.42578125" style="6"/>
    <col min="10507" max="10507" width="12.7109375" style="6" customWidth="1"/>
    <col min="10508" max="10762" width="11.42578125" style="6"/>
    <col min="10763" max="10763" width="12.7109375" style="6" customWidth="1"/>
    <col min="10764" max="11018" width="11.42578125" style="6"/>
    <col min="11019" max="11019" width="12.7109375" style="6" customWidth="1"/>
    <col min="11020" max="11274" width="11.42578125" style="6"/>
    <col min="11275" max="11275" width="12.7109375" style="6" customWidth="1"/>
    <col min="11276" max="11530" width="11.42578125" style="6"/>
    <col min="11531" max="11531" width="12.7109375" style="6" customWidth="1"/>
    <col min="11532" max="11786" width="11.42578125" style="6"/>
    <col min="11787" max="11787" width="12.7109375" style="6" customWidth="1"/>
    <col min="11788" max="12042" width="11.42578125" style="6"/>
    <col min="12043" max="12043" width="12.7109375" style="6" customWidth="1"/>
    <col min="12044" max="12298" width="11.42578125" style="6"/>
    <col min="12299" max="12299" width="12.7109375" style="6" customWidth="1"/>
    <col min="12300" max="12554" width="11.42578125" style="6"/>
    <col min="12555" max="12555" width="12.7109375" style="6" customWidth="1"/>
    <col min="12556" max="12810" width="11.42578125" style="6"/>
    <col min="12811" max="12811" width="12.7109375" style="6" customWidth="1"/>
    <col min="12812" max="13066" width="11.42578125" style="6"/>
    <col min="13067" max="13067" width="12.7109375" style="6" customWidth="1"/>
    <col min="13068" max="13322" width="11.42578125" style="6"/>
    <col min="13323" max="13323" width="12.7109375" style="6" customWidth="1"/>
    <col min="13324" max="13578" width="11.42578125" style="6"/>
    <col min="13579" max="13579" width="12.7109375" style="6" customWidth="1"/>
    <col min="13580" max="13834" width="11.42578125" style="6"/>
    <col min="13835" max="13835" width="12.7109375" style="6" customWidth="1"/>
    <col min="13836" max="14090" width="11.42578125" style="6"/>
    <col min="14091" max="14091" width="12.7109375" style="6" customWidth="1"/>
    <col min="14092" max="14346" width="11.42578125" style="6"/>
    <col min="14347" max="14347" width="12.7109375" style="6" customWidth="1"/>
    <col min="14348" max="14602" width="11.42578125" style="6"/>
    <col min="14603" max="14603" width="12.7109375" style="6" customWidth="1"/>
    <col min="14604" max="14858" width="11.42578125" style="6"/>
    <col min="14859" max="14859" width="12.7109375" style="6" customWidth="1"/>
    <col min="14860" max="15114" width="11.42578125" style="6"/>
    <col min="15115" max="15115" width="12.7109375" style="6" customWidth="1"/>
    <col min="15116" max="15370" width="11.42578125" style="6"/>
    <col min="15371" max="15371" width="12.7109375" style="6" customWidth="1"/>
    <col min="15372" max="15626" width="11.42578125" style="6"/>
    <col min="15627" max="15627" width="12.7109375" style="6" customWidth="1"/>
    <col min="15628" max="15882" width="11.42578125" style="6"/>
    <col min="15883" max="15883" width="12.7109375" style="6" customWidth="1"/>
    <col min="15884" max="16138" width="11.42578125" style="6"/>
    <col min="16139" max="16139" width="12.7109375" style="6" customWidth="1"/>
    <col min="16140" max="16384" width="11.42578125" style="6"/>
  </cols>
  <sheetData>
    <row r="1" spans="1:21" s="3" customFormat="1" ht="15" customHeight="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ht="15" customHeight="1">
      <c r="A2" s="36"/>
      <c r="B2" s="36"/>
      <c r="C2" s="36"/>
      <c r="D2" s="36"/>
      <c r="E2" s="36"/>
      <c r="F2" s="36"/>
      <c r="G2" s="36"/>
      <c r="H2" s="36"/>
      <c r="I2" s="3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16" customFormat="1" ht="9" customHeight="1">
      <c r="A3" s="8"/>
      <c r="B3" s="8"/>
      <c r="C3" s="8"/>
      <c r="D3" s="8"/>
      <c r="E3" s="8"/>
      <c r="F3" s="8"/>
      <c r="G3" s="8"/>
      <c r="H3" s="8"/>
      <c r="I3" s="8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s="3" customFormat="1" ht="12.75" customHeight="1">
      <c r="A4" s="35" t="s">
        <v>1</v>
      </c>
      <c r="B4" s="34">
        <v>2020</v>
      </c>
      <c r="C4" s="34"/>
      <c r="D4" s="14"/>
      <c r="E4" s="34">
        <v>2021</v>
      </c>
      <c r="F4" s="34"/>
      <c r="G4" s="14"/>
      <c r="H4" s="34">
        <v>2022</v>
      </c>
      <c r="I4" s="34"/>
      <c r="J4" s="2"/>
      <c r="K4" s="4"/>
      <c r="L4" s="4"/>
      <c r="M4" s="2"/>
      <c r="N4" s="2"/>
      <c r="O4" s="2"/>
      <c r="P4" s="2"/>
      <c r="Q4" s="2"/>
      <c r="R4" s="2"/>
      <c r="S4" s="2"/>
      <c r="T4" s="2"/>
      <c r="U4" s="2"/>
    </row>
    <row r="5" spans="1:21" s="3" customFormat="1" ht="12.75" customHeight="1">
      <c r="A5" s="35"/>
      <c r="B5" s="4" t="s">
        <v>2</v>
      </c>
      <c r="C5" s="4" t="s">
        <v>3</v>
      </c>
      <c r="D5" s="1"/>
      <c r="E5" s="4" t="s">
        <v>2</v>
      </c>
      <c r="F5" s="4" t="s">
        <v>3</v>
      </c>
      <c r="G5" s="1"/>
      <c r="H5" s="4" t="s">
        <v>2</v>
      </c>
      <c r="I5" s="4" t="s">
        <v>3</v>
      </c>
      <c r="J5" s="2"/>
      <c r="K5" s="1"/>
      <c r="L5" s="1"/>
      <c r="M5" s="2"/>
      <c r="N5" s="2"/>
      <c r="O5" s="2"/>
      <c r="P5" s="2"/>
      <c r="Q5" s="2"/>
      <c r="R5" s="2"/>
      <c r="S5" s="2"/>
      <c r="T5" s="2"/>
      <c r="U5" s="2"/>
    </row>
    <row r="6" spans="1:21" s="3" customFormat="1" ht="9" customHeight="1">
      <c r="A6" s="1"/>
      <c r="B6" s="1"/>
      <c r="C6" s="1"/>
      <c r="D6" s="1"/>
      <c r="E6" s="1"/>
      <c r="F6" s="1"/>
      <c r="G6" s="1"/>
      <c r="H6" s="1"/>
      <c r="I6" s="1"/>
      <c r="J6" s="2"/>
      <c r="K6" s="10"/>
      <c r="L6" s="10"/>
      <c r="M6" s="2"/>
      <c r="N6" s="2"/>
      <c r="O6" s="2"/>
      <c r="P6" s="2"/>
      <c r="Q6" s="2"/>
      <c r="R6" s="2"/>
      <c r="S6" s="2"/>
      <c r="T6" s="2"/>
      <c r="U6" s="2"/>
    </row>
    <row r="7" spans="1:21" ht="12.75" customHeight="1">
      <c r="A7" s="1" t="s">
        <v>23</v>
      </c>
      <c r="B7" s="10">
        <f>+B9+B10</f>
        <v>4978</v>
      </c>
      <c r="C7" s="10">
        <f>+C9+C10</f>
        <v>29114</v>
      </c>
      <c r="D7" s="1"/>
      <c r="E7" s="10">
        <f>+E9+E10+E29</f>
        <v>5146</v>
      </c>
      <c r="F7" s="10">
        <f>+F9+F10+F29</f>
        <v>30047</v>
      </c>
      <c r="G7" s="1"/>
      <c r="H7" s="10">
        <f>+H9+H10+H29</f>
        <v>4986</v>
      </c>
      <c r="I7" s="10">
        <f>+I9+I10+I29</f>
        <v>29995</v>
      </c>
      <c r="J7" s="5"/>
      <c r="K7" s="9"/>
      <c r="L7" s="9"/>
    </row>
    <row r="8" spans="1:21" ht="9" customHeight="1">
      <c r="A8" s="1"/>
      <c r="B8" s="9"/>
      <c r="C8" s="9"/>
      <c r="D8" s="1"/>
      <c r="E8" s="10"/>
      <c r="F8" s="10"/>
      <c r="G8" s="1"/>
      <c r="H8" s="10"/>
      <c r="I8" s="29"/>
      <c r="J8" s="5"/>
      <c r="K8" s="13"/>
      <c r="L8" s="13"/>
    </row>
    <row r="9" spans="1:21" ht="12.75" customHeight="1">
      <c r="A9" s="1" t="s">
        <v>0</v>
      </c>
      <c r="B9" s="13">
        <v>1790</v>
      </c>
      <c r="C9" s="13">
        <v>10272</v>
      </c>
      <c r="D9" s="1"/>
      <c r="E9" s="13">
        <v>1860</v>
      </c>
      <c r="F9" s="13">
        <v>10657</v>
      </c>
      <c r="G9" s="1"/>
      <c r="H9" s="13">
        <v>1795</v>
      </c>
      <c r="I9" s="30">
        <v>10573</v>
      </c>
      <c r="J9" s="5"/>
      <c r="K9" s="13"/>
      <c r="L9" s="13"/>
    </row>
    <row r="10" spans="1:21" ht="12.75" customHeight="1">
      <c r="A10" s="1" t="s">
        <v>22</v>
      </c>
      <c r="B10" s="13">
        <v>3188</v>
      </c>
      <c r="C10" s="13">
        <v>18842</v>
      </c>
      <c r="D10" s="1"/>
      <c r="E10" s="13">
        <v>3285</v>
      </c>
      <c r="F10" s="13">
        <v>19379</v>
      </c>
      <c r="G10" s="1"/>
      <c r="H10" s="13">
        <v>3189</v>
      </c>
      <c r="I10" s="13">
        <f>+SUM(I11:I29)</f>
        <v>19403</v>
      </c>
      <c r="J10" s="5"/>
      <c r="K10" s="13"/>
      <c r="L10" s="13"/>
    </row>
    <row r="11" spans="1:21" ht="12.75" customHeight="1">
      <c r="A11" s="1" t="s">
        <v>4</v>
      </c>
      <c r="B11" s="13">
        <v>193</v>
      </c>
      <c r="C11" s="13">
        <v>1080</v>
      </c>
      <c r="D11" s="1"/>
      <c r="E11" s="13">
        <v>202</v>
      </c>
      <c r="F11" s="13">
        <v>773</v>
      </c>
      <c r="G11" s="1"/>
      <c r="H11" s="13">
        <v>194</v>
      </c>
      <c r="I11" s="30">
        <v>1133</v>
      </c>
      <c r="J11" s="5"/>
      <c r="K11" s="13"/>
      <c r="L11" s="13"/>
    </row>
    <row r="12" spans="1:21" ht="12.75" customHeight="1">
      <c r="A12" s="7" t="s">
        <v>5</v>
      </c>
      <c r="B12" s="13">
        <v>934</v>
      </c>
      <c r="C12" s="13">
        <v>5525</v>
      </c>
      <c r="D12" s="7"/>
      <c r="E12" s="13">
        <v>998</v>
      </c>
      <c r="F12" s="13">
        <v>5877</v>
      </c>
      <c r="G12" s="7"/>
      <c r="H12" s="13">
        <v>935</v>
      </c>
      <c r="I12" s="30">
        <v>5843</v>
      </c>
      <c r="J12" s="5"/>
      <c r="K12" s="13"/>
      <c r="L12" s="13"/>
    </row>
    <row r="13" spans="1:21" ht="12.75" customHeight="1">
      <c r="A13" s="7" t="s">
        <v>6</v>
      </c>
      <c r="B13" s="13">
        <v>129</v>
      </c>
      <c r="C13" s="13">
        <v>773</v>
      </c>
      <c r="D13" s="7"/>
      <c r="E13" s="13">
        <v>129</v>
      </c>
      <c r="F13" s="13">
        <v>1133</v>
      </c>
      <c r="G13" s="7"/>
      <c r="H13" s="13">
        <v>129</v>
      </c>
      <c r="I13" s="30">
        <v>773</v>
      </c>
      <c r="J13" s="5"/>
      <c r="K13" s="13"/>
      <c r="L13" s="13"/>
    </row>
    <row r="14" spans="1:21" ht="12.75" customHeight="1">
      <c r="A14" s="7" t="s">
        <v>7</v>
      </c>
      <c r="B14" s="13">
        <v>88</v>
      </c>
      <c r="C14" s="13">
        <v>431</v>
      </c>
      <c r="D14" s="7"/>
      <c r="E14" s="13">
        <v>88</v>
      </c>
      <c r="F14" s="13">
        <v>431</v>
      </c>
      <c r="G14" s="7"/>
      <c r="H14" s="13">
        <v>88</v>
      </c>
      <c r="I14" s="30">
        <v>431</v>
      </c>
      <c r="J14" s="5"/>
      <c r="K14" s="13"/>
      <c r="L14" s="13"/>
    </row>
    <row r="15" spans="1:21" ht="12.75" customHeight="1">
      <c r="A15" s="7" t="s">
        <v>8</v>
      </c>
      <c r="B15" s="13">
        <v>103</v>
      </c>
      <c r="C15" s="13">
        <v>618</v>
      </c>
      <c r="D15" s="7"/>
      <c r="E15" s="13">
        <v>107</v>
      </c>
      <c r="F15" s="13">
        <v>641</v>
      </c>
      <c r="G15" s="7"/>
      <c r="H15" s="13">
        <v>104</v>
      </c>
      <c r="I15" s="30">
        <v>646</v>
      </c>
      <c r="J15" s="5"/>
      <c r="K15" s="13"/>
      <c r="L15" s="13"/>
    </row>
    <row r="16" spans="1:21" ht="12.75" customHeight="1">
      <c r="A16" s="7" t="s">
        <v>9</v>
      </c>
      <c r="B16" s="13">
        <v>90</v>
      </c>
      <c r="C16" s="13">
        <v>502</v>
      </c>
      <c r="D16" s="7"/>
      <c r="E16" s="13">
        <v>96</v>
      </c>
      <c r="F16" s="13">
        <v>531</v>
      </c>
      <c r="G16" s="7"/>
      <c r="H16" s="13">
        <v>98</v>
      </c>
      <c r="I16" s="30">
        <v>543</v>
      </c>
      <c r="J16" s="5"/>
      <c r="K16" s="13"/>
      <c r="L16" s="13"/>
    </row>
    <row r="17" spans="1:12" ht="12.75" customHeight="1">
      <c r="A17" s="7" t="s">
        <v>10</v>
      </c>
      <c r="B17" s="13">
        <v>104</v>
      </c>
      <c r="C17" s="13">
        <v>587</v>
      </c>
      <c r="D17" s="7"/>
      <c r="E17" s="13">
        <v>104</v>
      </c>
      <c r="F17" s="13">
        <v>587</v>
      </c>
      <c r="G17" s="7"/>
      <c r="H17" s="13">
        <v>102</v>
      </c>
      <c r="I17" s="30">
        <v>588</v>
      </c>
      <c r="J17" s="5"/>
      <c r="K17" s="13"/>
      <c r="L17" s="13"/>
    </row>
    <row r="18" spans="1:12" ht="12.75" customHeight="1">
      <c r="A18" s="7" t="s">
        <v>11</v>
      </c>
      <c r="B18" s="13">
        <v>96</v>
      </c>
      <c r="C18" s="13">
        <v>595</v>
      </c>
      <c r="D18" s="7"/>
      <c r="E18" s="13">
        <v>96</v>
      </c>
      <c r="F18" s="13">
        <v>595</v>
      </c>
      <c r="G18" s="7"/>
      <c r="H18" s="13">
        <v>96</v>
      </c>
      <c r="I18" s="30">
        <v>595</v>
      </c>
      <c r="J18" s="5"/>
      <c r="K18" s="13"/>
      <c r="L18" s="13"/>
    </row>
    <row r="19" spans="1:12" ht="12.75" customHeight="1">
      <c r="A19" s="7" t="s">
        <v>12</v>
      </c>
      <c r="B19" s="13">
        <v>208</v>
      </c>
      <c r="C19" s="13">
        <v>1174</v>
      </c>
      <c r="D19" s="7"/>
      <c r="E19" s="13">
        <v>207</v>
      </c>
      <c r="F19" s="13">
        <v>1168</v>
      </c>
      <c r="G19" s="7"/>
      <c r="H19" s="13">
        <v>207</v>
      </c>
      <c r="I19" s="30">
        <v>1169</v>
      </c>
      <c r="J19" s="5"/>
      <c r="K19" s="13"/>
      <c r="L19" s="13"/>
    </row>
    <row r="20" spans="1:12" ht="12.75" customHeight="1">
      <c r="A20" s="7" t="s">
        <v>13</v>
      </c>
      <c r="B20" s="13">
        <v>194</v>
      </c>
      <c r="C20" s="13">
        <v>1241</v>
      </c>
      <c r="D20" s="7"/>
      <c r="E20" s="13">
        <v>196</v>
      </c>
      <c r="F20" s="13">
        <v>1250</v>
      </c>
      <c r="G20" s="7"/>
      <c r="H20" s="13">
        <v>191</v>
      </c>
      <c r="I20" s="30">
        <v>1253</v>
      </c>
      <c r="J20" s="5"/>
      <c r="K20" s="13"/>
      <c r="L20" s="13"/>
    </row>
    <row r="21" spans="1:12" ht="12.75" customHeight="1">
      <c r="A21" s="7" t="s">
        <v>14</v>
      </c>
      <c r="B21" s="13">
        <v>98</v>
      </c>
      <c r="C21" s="13">
        <v>586</v>
      </c>
      <c r="D21" s="7"/>
      <c r="E21" s="13">
        <v>96</v>
      </c>
      <c r="F21" s="13">
        <v>584</v>
      </c>
      <c r="G21" s="7"/>
      <c r="H21" s="13">
        <v>100</v>
      </c>
      <c r="I21" s="30">
        <v>610</v>
      </c>
      <c r="J21" s="5"/>
      <c r="K21" s="13"/>
      <c r="L21" s="13"/>
    </row>
    <row r="22" spans="1:12" ht="12.75" customHeight="1">
      <c r="A22" s="7" t="s">
        <v>15</v>
      </c>
      <c r="B22" s="13">
        <v>218</v>
      </c>
      <c r="C22" s="13">
        <v>1355</v>
      </c>
      <c r="D22" s="7"/>
      <c r="E22" s="13">
        <v>230</v>
      </c>
      <c r="F22" s="13">
        <v>1432</v>
      </c>
      <c r="G22" s="7"/>
      <c r="H22" s="13">
        <v>217</v>
      </c>
      <c r="I22" s="30">
        <v>1420</v>
      </c>
      <c r="J22" s="5"/>
      <c r="K22" s="13"/>
      <c r="L22" s="13"/>
    </row>
    <row r="23" spans="1:12" ht="12.75" customHeight="1">
      <c r="A23" s="7" t="s">
        <v>16</v>
      </c>
      <c r="B23" s="13">
        <v>78</v>
      </c>
      <c r="C23" s="13">
        <v>425</v>
      </c>
      <c r="D23" s="7"/>
      <c r="E23" s="13">
        <v>78</v>
      </c>
      <c r="F23" s="13">
        <v>425</v>
      </c>
      <c r="G23" s="7"/>
      <c r="H23" s="13">
        <v>78</v>
      </c>
      <c r="I23" s="30">
        <v>425</v>
      </c>
      <c r="J23" s="5"/>
      <c r="K23" s="13"/>
      <c r="L23" s="13"/>
    </row>
    <row r="24" spans="1:12" ht="12.75" customHeight="1">
      <c r="A24" s="7" t="s">
        <v>17</v>
      </c>
      <c r="B24" s="13">
        <v>173</v>
      </c>
      <c r="C24" s="13">
        <v>1079</v>
      </c>
      <c r="D24" s="7"/>
      <c r="E24" s="13">
        <v>173</v>
      </c>
      <c r="F24" s="13">
        <v>1079</v>
      </c>
      <c r="G24" s="7"/>
      <c r="H24" s="13">
        <v>173</v>
      </c>
      <c r="I24" s="30">
        <v>1079</v>
      </c>
      <c r="J24" s="5"/>
      <c r="K24" s="13"/>
      <c r="L24" s="13"/>
    </row>
    <row r="25" spans="1:12" ht="12.75" customHeight="1">
      <c r="A25" s="7" t="s">
        <v>18</v>
      </c>
      <c r="B25" s="13">
        <v>98</v>
      </c>
      <c r="C25" s="13">
        <v>605</v>
      </c>
      <c r="D25" s="7"/>
      <c r="E25" s="13">
        <v>98</v>
      </c>
      <c r="F25" s="13">
        <v>605</v>
      </c>
      <c r="G25" s="7"/>
      <c r="H25" s="13">
        <v>98</v>
      </c>
      <c r="I25" s="30">
        <v>605</v>
      </c>
      <c r="J25" s="5"/>
      <c r="K25" s="13"/>
      <c r="L25" s="13"/>
    </row>
    <row r="26" spans="1:12" ht="12.75" customHeight="1">
      <c r="A26" s="7" t="s">
        <v>19</v>
      </c>
      <c r="B26" s="13">
        <v>86</v>
      </c>
      <c r="C26" s="13">
        <v>547</v>
      </c>
      <c r="D26" s="7"/>
      <c r="E26" s="13">
        <v>86</v>
      </c>
      <c r="F26" s="13">
        <v>547</v>
      </c>
      <c r="G26" s="7"/>
      <c r="H26" s="13">
        <v>86</v>
      </c>
      <c r="I26" s="30">
        <v>547</v>
      </c>
      <c r="J26" s="5"/>
      <c r="K26" s="13"/>
      <c r="L26" s="13"/>
    </row>
    <row r="27" spans="1:12" ht="12.75" customHeight="1">
      <c r="A27" s="7" t="s">
        <v>20</v>
      </c>
      <c r="B27" s="13">
        <v>215</v>
      </c>
      <c r="C27" s="13">
        <v>1268</v>
      </c>
      <c r="D27" s="7"/>
      <c r="E27" s="13">
        <v>221</v>
      </c>
      <c r="F27" s="13">
        <v>1306</v>
      </c>
      <c r="G27" s="7"/>
      <c r="H27" s="13">
        <v>213</v>
      </c>
      <c r="I27" s="30">
        <v>1309</v>
      </c>
      <c r="J27" s="5"/>
      <c r="K27" s="13"/>
      <c r="L27" s="13"/>
    </row>
    <row r="28" spans="1:12" ht="12.75" customHeight="1">
      <c r="A28" s="7" t="s">
        <v>21</v>
      </c>
      <c r="B28" s="13">
        <v>83</v>
      </c>
      <c r="C28" s="13">
        <v>451</v>
      </c>
      <c r="D28" s="7"/>
      <c r="E28" s="13">
        <v>80</v>
      </c>
      <c r="F28" s="13">
        <v>415</v>
      </c>
      <c r="G28" s="7"/>
      <c r="H28" s="13">
        <v>80</v>
      </c>
      <c r="I28" s="30">
        <v>415</v>
      </c>
      <c r="J28" s="5"/>
    </row>
    <row r="29" spans="1:12" ht="12.75" customHeight="1">
      <c r="A29" s="7" t="s">
        <v>27</v>
      </c>
      <c r="B29" s="32" t="s">
        <v>28</v>
      </c>
      <c r="C29" s="32" t="s">
        <v>28</v>
      </c>
      <c r="D29" s="7"/>
      <c r="E29" s="11">
        <v>1</v>
      </c>
      <c r="F29" s="11">
        <v>11</v>
      </c>
      <c r="G29" s="7"/>
      <c r="H29" s="11">
        <v>2</v>
      </c>
      <c r="I29" s="31">
        <v>19</v>
      </c>
      <c r="J29" s="5"/>
    </row>
    <row r="30" spans="1:12" ht="9" customHeight="1">
      <c r="A30" s="7"/>
      <c r="B30" s="7"/>
      <c r="C30" s="7"/>
      <c r="D30" s="7"/>
      <c r="E30" s="7"/>
      <c r="F30" s="7"/>
      <c r="G30" s="7"/>
      <c r="J30" s="5"/>
    </row>
    <row r="31" spans="1:12" s="7" customFormat="1" ht="12.75" customHeight="1">
      <c r="A31" s="39" t="s">
        <v>26</v>
      </c>
      <c r="B31" s="39"/>
      <c r="C31" s="39"/>
      <c r="D31" s="39"/>
      <c r="E31" s="39"/>
      <c r="F31" s="39"/>
      <c r="G31" s="39"/>
      <c r="H31" s="39"/>
      <c r="I31" s="39"/>
    </row>
    <row r="32" spans="1:12" s="7" customFormat="1" ht="12.75" customHeight="1">
      <c r="A32" s="38" t="s">
        <v>24</v>
      </c>
      <c r="B32" s="38"/>
      <c r="C32" s="38"/>
      <c r="D32" s="38"/>
      <c r="E32" s="38"/>
      <c r="F32" s="38"/>
      <c r="G32" s="38"/>
      <c r="H32" s="38"/>
      <c r="I32" s="38"/>
    </row>
    <row r="33" ht="9" customHeight="1"/>
  </sheetData>
  <mergeCells count="7">
    <mergeCell ref="A32:I32"/>
    <mergeCell ref="A31:I31"/>
    <mergeCell ref="H4:I4"/>
    <mergeCell ref="E4:F4"/>
    <mergeCell ref="A4:A5"/>
    <mergeCell ref="A1:I2"/>
    <mergeCell ref="B4:C4"/>
  </mergeCells>
  <pageMargins left="0.51181102362204722" right="0.51181102362204722" top="0.55118110236220474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H216"/>
  <sheetViews>
    <sheetView showGridLines="0" workbookViewId="0">
      <selection activeCell="Q4" sqref="Q4:R4"/>
    </sheetView>
  </sheetViews>
  <sheetFormatPr baseColWidth="10" defaultRowHeight="14.25"/>
  <cols>
    <col min="1" max="1" width="17.85546875" style="6" customWidth="1"/>
    <col min="2" max="3" width="11.28515625" style="6" customWidth="1"/>
    <col min="4" max="4" width="1.7109375" style="6" customWidth="1"/>
    <col min="5" max="6" width="11.28515625" style="6" customWidth="1"/>
    <col min="7" max="7" width="1.7109375" style="19" customWidth="1"/>
    <col min="8" max="9" width="11.28515625" style="19" customWidth="1"/>
    <col min="10" max="10" width="1.7109375" style="19" customWidth="1"/>
    <col min="11" max="12" width="11.28515625" style="19" customWidth="1"/>
    <col min="13" max="13" width="1.7109375" style="19" customWidth="1"/>
    <col min="14" max="15" width="11.42578125" style="19"/>
    <col min="16" max="16" width="1.7109375" style="19" customWidth="1"/>
    <col min="17" max="33" width="11.42578125" style="19"/>
    <col min="34" max="257" width="11.42578125" style="6"/>
    <col min="258" max="258" width="12.7109375" style="6" customWidth="1"/>
    <col min="259" max="513" width="11.42578125" style="6"/>
    <col min="514" max="514" width="12.7109375" style="6" customWidth="1"/>
    <col min="515" max="769" width="11.42578125" style="6"/>
    <col min="770" max="770" width="12.7109375" style="6" customWidth="1"/>
    <col min="771" max="1025" width="11.42578125" style="6"/>
    <col min="1026" max="1026" width="12.7109375" style="6" customWidth="1"/>
    <col min="1027" max="1281" width="11.42578125" style="6"/>
    <col min="1282" max="1282" width="12.7109375" style="6" customWidth="1"/>
    <col min="1283" max="1537" width="11.42578125" style="6"/>
    <col min="1538" max="1538" width="12.7109375" style="6" customWidth="1"/>
    <col min="1539" max="1793" width="11.42578125" style="6"/>
    <col min="1794" max="1794" width="12.7109375" style="6" customWidth="1"/>
    <col min="1795" max="2049" width="11.42578125" style="6"/>
    <col min="2050" max="2050" width="12.7109375" style="6" customWidth="1"/>
    <col min="2051" max="2305" width="11.42578125" style="6"/>
    <col min="2306" max="2306" width="12.7109375" style="6" customWidth="1"/>
    <col min="2307" max="2561" width="11.42578125" style="6"/>
    <col min="2562" max="2562" width="12.7109375" style="6" customWidth="1"/>
    <col min="2563" max="2817" width="11.42578125" style="6"/>
    <col min="2818" max="2818" width="12.7109375" style="6" customWidth="1"/>
    <col min="2819" max="3073" width="11.42578125" style="6"/>
    <col min="3074" max="3074" width="12.7109375" style="6" customWidth="1"/>
    <col min="3075" max="3329" width="11.42578125" style="6"/>
    <col min="3330" max="3330" width="12.7109375" style="6" customWidth="1"/>
    <col min="3331" max="3585" width="11.42578125" style="6"/>
    <col min="3586" max="3586" width="12.7109375" style="6" customWidth="1"/>
    <col min="3587" max="3841" width="11.42578125" style="6"/>
    <col min="3842" max="3842" width="12.7109375" style="6" customWidth="1"/>
    <col min="3843" max="4097" width="11.42578125" style="6"/>
    <col min="4098" max="4098" width="12.7109375" style="6" customWidth="1"/>
    <col min="4099" max="4353" width="11.42578125" style="6"/>
    <col min="4354" max="4354" width="12.7109375" style="6" customWidth="1"/>
    <col min="4355" max="4609" width="11.42578125" style="6"/>
    <col min="4610" max="4610" width="12.7109375" style="6" customWidth="1"/>
    <col min="4611" max="4865" width="11.42578125" style="6"/>
    <col min="4866" max="4866" width="12.7109375" style="6" customWidth="1"/>
    <col min="4867" max="5121" width="11.42578125" style="6"/>
    <col min="5122" max="5122" width="12.7109375" style="6" customWidth="1"/>
    <col min="5123" max="5377" width="11.42578125" style="6"/>
    <col min="5378" max="5378" width="12.7109375" style="6" customWidth="1"/>
    <col min="5379" max="5633" width="11.42578125" style="6"/>
    <col min="5634" max="5634" width="12.7109375" style="6" customWidth="1"/>
    <col min="5635" max="5889" width="11.42578125" style="6"/>
    <col min="5890" max="5890" width="12.7109375" style="6" customWidth="1"/>
    <col min="5891" max="6145" width="11.42578125" style="6"/>
    <col min="6146" max="6146" width="12.7109375" style="6" customWidth="1"/>
    <col min="6147" max="6401" width="11.42578125" style="6"/>
    <col min="6402" max="6402" width="12.7109375" style="6" customWidth="1"/>
    <col min="6403" max="6657" width="11.42578125" style="6"/>
    <col min="6658" max="6658" width="12.7109375" style="6" customWidth="1"/>
    <col min="6659" max="6913" width="11.42578125" style="6"/>
    <col min="6914" max="6914" width="12.7109375" style="6" customWidth="1"/>
    <col min="6915" max="7169" width="11.42578125" style="6"/>
    <col min="7170" max="7170" width="12.7109375" style="6" customWidth="1"/>
    <col min="7171" max="7425" width="11.42578125" style="6"/>
    <col min="7426" max="7426" width="12.7109375" style="6" customWidth="1"/>
    <col min="7427" max="7681" width="11.42578125" style="6"/>
    <col min="7682" max="7682" width="12.7109375" style="6" customWidth="1"/>
    <col min="7683" max="7937" width="11.42578125" style="6"/>
    <col min="7938" max="7938" width="12.7109375" style="6" customWidth="1"/>
    <col min="7939" max="8193" width="11.42578125" style="6"/>
    <col min="8194" max="8194" width="12.7109375" style="6" customWidth="1"/>
    <col min="8195" max="8449" width="11.42578125" style="6"/>
    <col min="8450" max="8450" width="12.7109375" style="6" customWidth="1"/>
    <col min="8451" max="8705" width="11.42578125" style="6"/>
    <col min="8706" max="8706" width="12.7109375" style="6" customWidth="1"/>
    <col min="8707" max="8961" width="11.42578125" style="6"/>
    <col min="8962" max="8962" width="12.7109375" style="6" customWidth="1"/>
    <col min="8963" max="9217" width="11.42578125" style="6"/>
    <col min="9218" max="9218" width="12.7109375" style="6" customWidth="1"/>
    <col min="9219" max="9473" width="11.42578125" style="6"/>
    <col min="9474" max="9474" width="12.7109375" style="6" customWidth="1"/>
    <col min="9475" max="9729" width="11.42578125" style="6"/>
    <col min="9730" max="9730" width="12.7109375" style="6" customWidth="1"/>
    <col min="9731" max="9985" width="11.42578125" style="6"/>
    <col min="9986" max="9986" width="12.7109375" style="6" customWidth="1"/>
    <col min="9987" max="10241" width="11.42578125" style="6"/>
    <col min="10242" max="10242" width="12.7109375" style="6" customWidth="1"/>
    <col min="10243" max="10497" width="11.42578125" style="6"/>
    <col min="10498" max="10498" width="12.7109375" style="6" customWidth="1"/>
    <col min="10499" max="10753" width="11.42578125" style="6"/>
    <col min="10754" max="10754" width="12.7109375" style="6" customWidth="1"/>
    <col min="10755" max="11009" width="11.42578125" style="6"/>
    <col min="11010" max="11010" width="12.7109375" style="6" customWidth="1"/>
    <col min="11011" max="11265" width="11.42578125" style="6"/>
    <col min="11266" max="11266" width="12.7109375" style="6" customWidth="1"/>
    <col min="11267" max="11521" width="11.42578125" style="6"/>
    <col min="11522" max="11522" width="12.7109375" style="6" customWidth="1"/>
    <col min="11523" max="11777" width="11.42578125" style="6"/>
    <col min="11778" max="11778" width="12.7109375" style="6" customWidth="1"/>
    <col min="11779" max="12033" width="11.42578125" style="6"/>
    <col min="12034" max="12034" width="12.7109375" style="6" customWidth="1"/>
    <col min="12035" max="12289" width="11.42578125" style="6"/>
    <col min="12290" max="12290" width="12.7109375" style="6" customWidth="1"/>
    <col min="12291" max="12545" width="11.42578125" style="6"/>
    <col min="12546" max="12546" width="12.7109375" style="6" customWidth="1"/>
    <col min="12547" max="12801" width="11.42578125" style="6"/>
    <col min="12802" max="12802" width="12.7109375" style="6" customWidth="1"/>
    <col min="12803" max="13057" width="11.42578125" style="6"/>
    <col min="13058" max="13058" width="12.7109375" style="6" customWidth="1"/>
    <col min="13059" max="13313" width="11.42578125" style="6"/>
    <col min="13314" max="13314" width="12.7109375" style="6" customWidth="1"/>
    <col min="13315" max="13569" width="11.42578125" style="6"/>
    <col min="13570" max="13570" width="12.7109375" style="6" customWidth="1"/>
    <col min="13571" max="13825" width="11.42578125" style="6"/>
    <col min="13826" max="13826" width="12.7109375" style="6" customWidth="1"/>
    <col min="13827" max="14081" width="11.42578125" style="6"/>
    <col min="14082" max="14082" width="12.7109375" style="6" customWidth="1"/>
    <col min="14083" max="14337" width="11.42578125" style="6"/>
    <col min="14338" max="14338" width="12.7109375" style="6" customWidth="1"/>
    <col min="14339" max="14593" width="11.42578125" style="6"/>
    <col min="14594" max="14594" width="12.7109375" style="6" customWidth="1"/>
    <col min="14595" max="14849" width="11.42578125" style="6"/>
    <col min="14850" max="14850" width="12.7109375" style="6" customWidth="1"/>
    <col min="14851" max="15105" width="11.42578125" style="6"/>
    <col min="15106" max="15106" width="12.7109375" style="6" customWidth="1"/>
    <col min="15107" max="15361" width="11.42578125" style="6"/>
    <col min="15362" max="15362" width="12.7109375" style="6" customWidth="1"/>
    <col min="15363" max="15617" width="11.42578125" style="6"/>
    <col min="15618" max="15618" width="12.7109375" style="6" customWidth="1"/>
    <col min="15619" max="15873" width="11.42578125" style="6"/>
    <col min="15874" max="15874" width="12.7109375" style="6" customWidth="1"/>
    <col min="15875" max="16129" width="11.42578125" style="6"/>
    <col min="16130" max="16130" width="12.7109375" style="6" customWidth="1"/>
    <col min="16131" max="16384" width="11.42578125" style="6"/>
  </cols>
  <sheetData>
    <row r="1" spans="1:736" s="3" customFormat="1" ht="15" customHeight="1">
      <c r="A1" s="36" t="s">
        <v>25</v>
      </c>
      <c r="B1" s="36"/>
      <c r="C1" s="36"/>
      <c r="D1" s="36"/>
      <c r="E1" s="36"/>
      <c r="F1" s="36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</row>
    <row r="2" spans="1:736" s="3" customFormat="1" ht="15" customHeight="1">
      <c r="A2" s="36"/>
      <c r="B2" s="36"/>
      <c r="C2" s="36"/>
      <c r="D2" s="36"/>
      <c r="E2" s="36"/>
      <c r="F2" s="3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</row>
    <row r="3" spans="1:736" s="16" customFormat="1" ht="7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</row>
    <row r="4" spans="1:736" s="16" customFormat="1" ht="12">
      <c r="A4" s="37" t="s">
        <v>1</v>
      </c>
      <c r="B4" s="34">
        <v>2017</v>
      </c>
      <c r="C4" s="34"/>
      <c r="D4" s="14"/>
      <c r="E4" s="34">
        <v>2018</v>
      </c>
      <c r="F4" s="34"/>
      <c r="G4" s="14"/>
      <c r="H4" s="34">
        <v>2019</v>
      </c>
      <c r="I4" s="34"/>
      <c r="J4" s="15"/>
      <c r="K4" s="34">
        <v>2020</v>
      </c>
      <c r="L4" s="34"/>
      <c r="M4" s="28"/>
      <c r="N4" s="34">
        <v>2021</v>
      </c>
      <c r="O4" s="34"/>
      <c r="P4" s="28"/>
      <c r="Q4" s="34">
        <v>2022</v>
      </c>
      <c r="R4" s="34"/>
    </row>
    <row r="5" spans="1:736" s="16" customFormat="1" ht="12">
      <c r="A5" s="37"/>
      <c r="B5" s="17" t="s">
        <v>2</v>
      </c>
      <c r="C5" s="17" t="s">
        <v>3</v>
      </c>
      <c r="D5" s="21"/>
      <c r="E5" s="4" t="s">
        <v>2</v>
      </c>
      <c r="F5" s="4" t="s">
        <v>3</v>
      </c>
      <c r="G5" s="1"/>
      <c r="H5" s="4" t="s">
        <v>2</v>
      </c>
      <c r="I5" s="4" t="s">
        <v>3</v>
      </c>
      <c r="J5" s="15"/>
      <c r="K5" s="4" t="s">
        <v>2</v>
      </c>
      <c r="L5" s="4" t="s">
        <v>3</v>
      </c>
      <c r="M5" s="4"/>
      <c r="N5" s="4" t="s">
        <v>2</v>
      </c>
      <c r="O5" s="4" t="s">
        <v>3</v>
      </c>
      <c r="P5" s="4"/>
      <c r="Q5" s="4" t="s">
        <v>2</v>
      </c>
      <c r="R5" s="4" t="s">
        <v>3</v>
      </c>
    </row>
    <row r="6" spans="1:736" s="16" customFormat="1" ht="9.75" customHeight="1">
      <c r="A6" s="21"/>
      <c r="B6" s="21"/>
      <c r="C6" s="21"/>
      <c r="D6" s="21"/>
      <c r="E6" s="1"/>
      <c r="F6" s="1"/>
      <c r="G6" s="1"/>
      <c r="H6" s="1"/>
      <c r="I6" s="1"/>
      <c r="J6" s="15"/>
      <c r="K6" s="1"/>
      <c r="L6" s="1"/>
      <c r="M6" s="1"/>
      <c r="N6" s="1"/>
      <c r="O6" s="1"/>
      <c r="P6" s="1"/>
      <c r="Q6" s="1"/>
      <c r="R6" s="1"/>
    </row>
    <row r="7" spans="1:736" s="19" customFormat="1" ht="12.75" customHeight="1">
      <c r="A7" s="21" t="s">
        <v>23</v>
      </c>
      <c r="B7" s="22">
        <v>4839</v>
      </c>
      <c r="C7" s="22">
        <v>28345</v>
      </c>
      <c r="D7" s="21"/>
      <c r="E7" s="10">
        <f>+E9+E10</f>
        <v>4714</v>
      </c>
      <c r="F7" s="10">
        <f>+F9+F10</f>
        <v>27533</v>
      </c>
      <c r="G7" s="1"/>
      <c r="H7" s="10">
        <v>5266</v>
      </c>
      <c r="I7" s="10">
        <v>30766</v>
      </c>
      <c r="K7" s="10">
        <f>+K9+K10</f>
        <v>4978</v>
      </c>
      <c r="L7" s="10">
        <f>+L9+L10</f>
        <v>29114</v>
      </c>
      <c r="M7" s="10"/>
      <c r="N7" s="10">
        <f>+N9+N10+N29</f>
        <v>5146</v>
      </c>
      <c r="O7" s="10">
        <f>+O9+O10+O29</f>
        <v>30047</v>
      </c>
      <c r="P7" s="10"/>
      <c r="Q7" s="10">
        <f>+Q9+Q10+Q29</f>
        <v>4986</v>
      </c>
      <c r="R7" s="10">
        <f>+R9+R10+R29</f>
        <v>29995</v>
      </c>
      <c r="S7" s="33"/>
    </row>
    <row r="8" spans="1:736" s="19" customFormat="1" ht="9" customHeight="1">
      <c r="A8" s="21"/>
      <c r="B8" s="23"/>
      <c r="C8" s="23"/>
      <c r="D8" s="21"/>
      <c r="E8" s="9"/>
      <c r="F8" s="9"/>
      <c r="G8" s="1"/>
      <c r="H8" s="9"/>
      <c r="I8" s="9"/>
      <c r="K8" s="9"/>
      <c r="L8" s="9"/>
      <c r="M8" s="9"/>
      <c r="N8" s="10"/>
      <c r="O8" s="10"/>
      <c r="P8" s="10"/>
      <c r="Q8" s="10"/>
      <c r="R8" s="29"/>
    </row>
    <row r="9" spans="1:736" s="19" customFormat="1" ht="12.75" customHeight="1">
      <c r="A9" s="21" t="s">
        <v>0</v>
      </c>
      <c r="B9" s="24">
        <v>1802</v>
      </c>
      <c r="C9" s="24">
        <v>10308</v>
      </c>
      <c r="D9" s="21"/>
      <c r="E9" s="13">
        <v>1741</v>
      </c>
      <c r="F9" s="12">
        <v>9957</v>
      </c>
      <c r="G9" s="1"/>
      <c r="H9" s="13">
        <v>1910</v>
      </c>
      <c r="I9" s="13">
        <v>10990</v>
      </c>
      <c r="K9" s="13">
        <v>1790</v>
      </c>
      <c r="L9" s="13">
        <v>10272</v>
      </c>
      <c r="M9" s="11"/>
      <c r="N9" s="12">
        <v>1860</v>
      </c>
      <c r="O9" s="12">
        <v>10657</v>
      </c>
      <c r="P9" s="12"/>
      <c r="Q9" s="13">
        <v>1795</v>
      </c>
      <c r="R9" s="30">
        <v>10573</v>
      </c>
    </row>
    <row r="10" spans="1:736" s="19" customFormat="1" ht="12.75" customHeight="1">
      <c r="A10" s="21" t="s">
        <v>22</v>
      </c>
      <c r="B10" s="13">
        <v>3037</v>
      </c>
      <c r="C10" s="13">
        <v>18037</v>
      </c>
      <c r="D10" s="21"/>
      <c r="E10" s="13">
        <v>2973</v>
      </c>
      <c r="F10" s="13">
        <v>17576</v>
      </c>
      <c r="G10" s="1"/>
      <c r="H10" s="13">
        <v>3356</v>
      </c>
      <c r="I10" s="13">
        <v>19776</v>
      </c>
      <c r="K10" s="13">
        <v>3188</v>
      </c>
      <c r="L10" s="13">
        <v>18842</v>
      </c>
      <c r="M10" s="11"/>
      <c r="N10" s="13">
        <v>3285</v>
      </c>
      <c r="O10" s="13">
        <v>19379</v>
      </c>
      <c r="P10" s="11"/>
      <c r="Q10" s="13">
        <v>3189</v>
      </c>
      <c r="R10" s="13">
        <v>19403</v>
      </c>
    </row>
    <row r="11" spans="1:736" s="19" customFormat="1" ht="12.75" customHeight="1">
      <c r="A11" s="21" t="s">
        <v>4</v>
      </c>
      <c r="B11" s="24">
        <v>193</v>
      </c>
      <c r="C11" s="24">
        <v>1083</v>
      </c>
      <c r="D11" s="21"/>
      <c r="E11" s="11">
        <v>184</v>
      </c>
      <c r="F11" s="12">
        <v>1038</v>
      </c>
      <c r="G11" s="1"/>
      <c r="H11" s="13">
        <v>202</v>
      </c>
      <c r="I11" s="13">
        <v>1128</v>
      </c>
      <c r="K11" s="13">
        <v>193</v>
      </c>
      <c r="L11" s="13">
        <v>1080</v>
      </c>
      <c r="M11" s="11"/>
      <c r="N11" s="12">
        <v>202</v>
      </c>
      <c r="O11" s="12">
        <v>773</v>
      </c>
      <c r="P11" s="12"/>
      <c r="Q11" s="13">
        <v>194</v>
      </c>
      <c r="R11" s="30">
        <v>1133</v>
      </c>
    </row>
    <row r="12" spans="1:736" s="19" customFormat="1" ht="12.75" customHeight="1">
      <c r="A12" s="20" t="s">
        <v>5</v>
      </c>
      <c r="B12" s="24">
        <v>911</v>
      </c>
      <c r="C12" s="24">
        <v>5409</v>
      </c>
      <c r="D12" s="20"/>
      <c r="E12" s="11">
        <v>837</v>
      </c>
      <c r="F12" s="12">
        <v>4972</v>
      </c>
      <c r="G12" s="7"/>
      <c r="H12" s="13">
        <v>951</v>
      </c>
      <c r="I12" s="13">
        <v>5617</v>
      </c>
      <c r="K12" s="13">
        <v>934</v>
      </c>
      <c r="L12" s="13">
        <v>5525</v>
      </c>
      <c r="M12" s="11"/>
      <c r="N12" s="12">
        <v>998</v>
      </c>
      <c r="O12" s="12">
        <v>5877</v>
      </c>
      <c r="P12" s="12"/>
      <c r="Q12" s="13">
        <v>935</v>
      </c>
      <c r="R12" s="30">
        <v>5843</v>
      </c>
    </row>
    <row r="13" spans="1:736" s="19" customFormat="1" ht="12.75" customHeight="1">
      <c r="A13" s="20" t="s">
        <v>6</v>
      </c>
      <c r="B13" s="24">
        <v>128</v>
      </c>
      <c r="C13" s="24">
        <v>760</v>
      </c>
      <c r="D13" s="20"/>
      <c r="E13" s="11">
        <v>129</v>
      </c>
      <c r="F13" s="12">
        <v>767</v>
      </c>
      <c r="G13" s="7"/>
      <c r="H13" s="13">
        <v>143</v>
      </c>
      <c r="I13" s="13">
        <v>870</v>
      </c>
      <c r="K13" s="13">
        <v>129</v>
      </c>
      <c r="L13" s="13">
        <v>773</v>
      </c>
      <c r="M13" s="11"/>
      <c r="N13" s="12">
        <v>129</v>
      </c>
      <c r="O13" s="12">
        <v>1133</v>
      </c>
      <c r="P13" s="12"/>
      <c r="Q13" s="13">
        <v>129</v>
      </c>
      <c r="R13" s="30">
        <v>773</v>
      </c>
    </row>
    <row r="14" spans="1:736" s="19" customFormat="1" ht="12.75" customHeight="1">
      <c r="A14" s="20" t="s">
        <v>7</v>
      </c>
      <c r="B14" s="24">
        <v>88</v>
      </c>
      <c r="C14" s="24">
        <v>451</v>
      </c>
      <c r="D14" s="20"/>
      <c r="E14" s="11">
        <v>81</v>
      </c>
      <c r="F14" s="12">
        <v>401</v>
      </c>
      <c r="G14" s="7"/>
      <c r="H14" s="13">
        <v>99</v>
      </c>
      <c r="I14" s="13">
        <v>496</v>
      </c>
      <c r="K14" s="13">
        <v>88</v>
      </c>
      <c r="L14" s="13">
        <v>431</v>
      </c>
      <c r="M14" s="11"/>
      <c r="N14" s="12">
        <v>88</v>
      </c>
      <c r="O14" s="12">
        <v>431</v>
      </c>
      <c r="P14" s="12"/>
      <c r="Q14" s="13">
        <v>88</v>
      </c>
      <c r="R14" s="30">
        <v>431</v>
      </c>
    </row>
    <row r="15" spans="1:736" s="19" customFormat="1" ht="12.75" customHeight="1">
      <c r="A15" s="20" t="s">
        <v>8</v>
      </c>
      <c r="B15" s="24">
        <v>91</v>
      </c>
      <c r="C15" s="24">
        <v>559</v>
      </c>
      <c r="D15" s="20"/>
      <c r="E15" s="11">
        <v>93</v>
      </c>
      <c r="F15" s="12">
        <v>568</v>
      </c>
      <c r="G15" s="7"/>
      <c r="H15" s="13">
        <v>101</v>
      </c>
      <c r="I15" s="13">
        <v>606</v>
      </c>
      <c r="K15" s="13">
        <v>103</v>
      </c>
      <c r="L15" s="13">
        <v>618</v>
      </c>
      <c r="M15" s="11"/>
      <c r="N15" s="12">
        <v>107</v>
      </c>
      <c r="O15" s="12">
        <v>641</v>
      </c>
      <c r="P15" s="12"/>
      <c r="Q15" s="13">
        <v>104</v>
      </c>
      <c r="R15" s="30">
        <v>646</v>
      </c>
    </row>
    <row r="16" spans="1:736" s="19" customFormat="1" ht="12.75" customHeight="1">
      <c r="A16" s="20" t="s">
        <v>9</v>
      </c>
      <c r="B16" s="24">
        <v>72</v>
      </c>
      <c r="C16" s="24">
        <v>418</v>
      </c>
      <c r="D16" s="20"/>
      <c r="E16" s="11">
        <v>84</v>
      </c>
      <c r="F16" s="12">
        <v>468</v>
      </c>
      <c r="G16" s="7"/>
      <c r="H16" s="13">
        <v>94</v>
      </c>
      <c r="I16" s="13">
        <v>518</v>
      </c>
      <c r="K16" s="13">
        <v>90</v>
      </c>
      <c r="L16" s="13">
        <v>502</v>
      </c>
      <c r="M16" s="11"/>
      <c r="N16" s="12">
        <v>96</v>
      </c>
      <c r="O16" s="12">
        <v>531</v>
      </c>
      <c r="P16" s="12"/>
      <c r="Q16" s="13">
        <v>98</v>
      </c>
      <c r="R16" s="30">
        <v>543</v>
      </c>
    </row>
    <row r="17" spans="1:18" s="19" customFormat="1" ht="12.75" customHeight="1">
      <c r="A17" s="20" t="s">
        <v>10</v>
      </c>
      <c r="B17" s="24">
        <v>91</v>
      </c>
      <c r="C17" s="24">
        <v>519</v>
      </c>
      <c r="D17" s="20"/>
      <c r="E17" s="11">
        <v>98</v>
      </c>
      <c r="F17" s="12">
        <v>544</v>
      </c>
      <c r="G17" s="7"/>
      <c r="H17" s="13">
        <v>105</v>
      </c>
      <c r="I17" s="13">
        <v>591</v>
      </c>
      <c r="K17" s="13">
        <v>104</v>
      </c>
      <c r="L17" s="13">
        <v>587</v>
      </c>
      <c r="M17" s="11"/>
      <c r="N17" s="12">
        <v>104</v>
      </c>
      <c r="O17" s="12">
        <v>587</v>
      </c>
      <c r="P17" s="12"/>
      <c r="Q17" s="13">
        <v>102</v>
      </c>
      <c r="R17" s="30">
        <v>588</v>
      </c>
    </row>
    <row r="18" spans="1:18" s="19" customFormat="1" ht="12.75" customHeight="1">
      <c r="A18" s="20" t="s">
        <v>11</v>
      </c>
      <c r="B18" s="24">
        <v>117</v>
      </c>
      <c r="C18" s="24">
        <v>692</v>
      </c>
      <c r="D18" s="20"/>
      <c r="E18" s="11">
        <v>104</v>
      </c>
      <c r="F18" s="12">
        <v>636</v>
      </c>
      <c r="G18" s="7"/>
      <c r="H18" s="13">
        <v>107</v>
      </c>
      <c r="I18" s="13">
        <v>653</v>
      </c>
      <c r="K18" s="13">
        <v>96</v>
      </c>
      <c r="L18" s="13">
        <v>595</v>
      </c>
      <c r="M18" s="11"/>
      <c r="N18" s="12">
        <v>96</v>
      </c>
      <c r="O18" s="12">
        <v>595</v>
      </c>
      <c r="P18" s="12"/>
      <c r="Q18" s="13">
        <v>96</v>
      </c>
      <c r="R18" s="30">
        <v>595</v>
      </c>
    </row>
    <row r="19" spans="1:18" s="19" customFormat="1" ht="12.75" customHeight="1">
      <c r="A19" s="20" t="s">
        <v>12</v>
      </c>
      <c r="B19" s="24">
        <v>191</v>
      </c>
      <c r="C19" s="24">
        <v>1080</v>
      </c>
      <c r="D19" s="20"/>
      <c r="E19" s="11">
        <v>187</v>
      </c>
      <c r="F19" s="12">
        <v>1044</v>
      </c>
      <c r="G19" s="7"/>
      <c r="H19" s="13">
        <v>217</v>
      </c>
      <c r="I19" s="13">
        <v>1227</v>
      </c>
      <c r="K19" s="13">
        <v>208</v>
      </c>
      <c r="L19" s="13">
        <v>1174</v>
      </c>
      <c r="M19" s="11"/>
      <c r="N19" s="12">
        <v>207</v>
      </c>
      <c r="O19" s="12">
        <v>1168</v>
      </c>
      <c r="P19" s="12"/>
      <c r="Q19" s="13">
        <v>207</v>
      </c>
      <c r="R19" s="30">
        <v>1169</v>
      </c>
    </row>
    <row r="20" spans="1:18" s="19" customFormat="1" ht="12.75" customHeight="1">
      <c r="A20" s="20" t="s">
        <v>13</v>
      </c>
      <c r="B20" s="24">
        <v>180</v>
      </c>
      <c r="C20" s="24">
        <v>1193</v>
      </c>
      <c r="D20" s="20"/>
      <c r="E20" s="11">
        <v>175</v>
      </c>
      <c r="F20" s="12">
        <v>1121</v>
      </c>
      <c r="G20" s="7"/>
      <c r="H20" s="13">
        <v>201</v>
      </c>
      <c r="I20" s="13">
        <v>1270</v>
      </c>
      <c r="K20" s="13">
        <v>194</v>
      </c>
      <c r="L20" s="13">
        <v>1241</v>
      </c>
      <c r="M20" s="11"/>
      <c r="N20" s="12">
        <v>196</v>
      </c>
      <c r="O20" s="12">
        <v>1250</v>
      </c>
      <c r="P20" s="12"/>
      <c r="Q20" s="13">
        <v>191</v>
      </c>
      <c r="R20" s="30">
        <v>1253</v>
      </c>
    </row>
    <row r="21" spans="1:18" s="19" customFormat="1" ht="12.75" customHeight="1">
      <c r="A21" s="20" t="s">
        <v>14</v>
      </c>
      <c r="B21" s="24">
        <v>81</v>
      </c>
      <c r="C21" s="24">
        <v>488</v>
      </c>
      <c r="D21" s="20"/>
      <c r="E21" s="11">
        <v>85</v>
      </c>
      <c r="F21" s="12">
        <v>507</v>
      </c>
      <c r="G21" s="7"/>
      <c r="H21" s="13">
        <v>103</v>
      </c>
      <c r="I21" s="13">
        <v>611</v>
      </c>
      <c r="K21" s="13">
        <v>98</v>
      </c>
      <c r="L21" s="13">
        <v>586</v>
      </c>
      <c r="M21" s="11"/>
      <c r="N21" s="12">
        <v>96</v>
      </c>
      <c r="O21" s="12">
        <v>584</v>
      </c>
      <c r="P21" s="12"/>
      <c r="Q21" s="13">
        <v>100</v>
      </c>
      <c r="R21" s="30">
        <v>610</v>
      </c>
    </row>
    <row r="22" spans="1:18" s="19" customFormat="1" ht="12.75" customHeight="1">
      <c r="A22" s="20" t="s">
        <v>15</v>
      </c>
      <c r="B22" s="24">
        <v>188</v>
      </c>
      <c r="C22" s="24">
        <v>1182</v>
      </c>
      <c r="D22" s="20"/>
      <c r="E22" s="11">
        <v>202</v>
      </c>
      <c r="F22" s="12">
        <v>1265</v>
      </c>
      <c r="G22" s="7"/>
      <c r="H22" s="13">
        <v>219</v>
      </c>
      <c r="I22" s="13">
        <v>1362</v>
      </c>
      <c r="K22" s="13">
        <v>218</v>
      </c>
      <c r="L22" s="13">
        <v>1355</v>
      </c>
      <c r="M22" s="11"/>
      <c r="N22" s="12">
        <v>230</v>
      </c>
      <c r="O22" s="12">
        <v>1432</v>
      </c>
      <c r="P22" s="12"/>
      <c r="Q22" s="13">
        <v>217</v>
      </c>
      <c r="R22" s="30">
        <v>1420</v>
      </c>
    </row>
    <row r="23" spans="1:18" s="19" customFormat="1" ht="12.75" customHeight="1">
      <c r="A23" s="20" t="s">
        <v>16</v>
      </c>
      <c r="B23" s="24">
        <v>82</v>
      </c>
      <c r="C23" s="24">
        <v>409</v>
      </c>
      <c r="D23" s="20"/>
      <c r="E23" s="11">
        <v>76</v>
      </c>
      <c r="F23" s="12">
        <v>403</v>
      </c>
      <c r="G23" s="7"/>
      <c r="H23" s="13">
        <v>87</v>
      </c>
      <c r="I23" s="13">
        <v>470</v>
      </c>
      <c r="K23" s="13">
        <v>78</v>
      </c>
      <c r="L23" s="13">
        <v>425</v>
      </c>
      <c r="M23" s="11"/>
      <c r="N23" s="12">
        <v>78</v>
      </c>
      <c r="O23" s="12">
        <v>425</v>
      </c>
      <c r="P23" s="12"/>
      <c r="Q23" s="13">
        <v>78</v>
      </c>
      <c r="R23" s="30">
        <v>425</v>
      </c>
    </row>
    <row r="24" spans="1:18" s="19" customFormat="1" ht="12.75" customHeight="1">
      <c r="A24" s="20" t="s">
        <v>17</v>
      </c>
      <c r="B24" s="24">
        <v>171</v>
      </c>
      <c r="C24" s="24">
        <v>1074</v>
      </c>
      <c r="D24" s="20"/>
      <c r="E24" s="11">
        <v>181</v>
      </c>
      <c r="F24" s="12">
        <v>1121</v>
      </c>
      <c r="G24" s="7"/>
      <c r="H24" s="13">
        <v>195</v>
      </c>
      <c r="I24" s="13">
        <v>1208</v>
      </c>
      <c r="K24" s="13">
        <v>173</v>
      </c>
      <c r="L24" s="13">
        <v>1079</v>
      </c>
      <c r="M24" s="11"/>
      <c r="N24" s="12">
        <v>173</v>
      </c>
      <c r="O24" s="12">
        <v>1079</v>
      </c>
      <c r="P24" s="12"/>
      <c r="Q24" s="13">
        <v>173</v>
      </c>
      <c r="R24" s="30">
        <v>1079</v>
      </c>
    </row>
    <row r="25" spans="1:18" s="19" customFormat="1" ht="12.75" customHeight="1">
      <c r="A25" s="20" t="s">
        <v>18</v>
      </c>
      <c r="B25" s="24">
        <v>95</v>
      </c>
      <c r="C25" s="24">
        <v>587</v>
      </c>
      <c r="D25" s="20"/>
      <c r="E25" s="11">
        <v>97</v>
      </c>
      <c r="F25" s="12">
        <v>603</v>
      </c>
      <c r="G25" s="7"/>
      <c r="H25" s="13">
        <v>116</v>
      </c>
      <c r="I25" s="13">
        <v>713</v>
      </c>
      <c r="K25" s="13">
        <v>98</v>
      </c>
      <c r="L25" s="13">
        <v>605</v>
      </c>
      <c r="M25" s="11"/>
      <c r="N25" s="12">
        <v>98</v>
      </c>
      <c r="O25" s="12">
        <v>605</v>
      </c>
      <c r="P25" s="12"/>
      <c r="Q25" s="13">
        <v>98</v>
      </c>
      <c r="R25" s="30">
        <v>605</v>
      </c>
    </row>
    <row r="26" spans="1:18" s="19" customFormat="1" ht="12.75" customHeight="1">
      <c r="A26" s="20" t="s">
        <v>19</v>
      </c>
      <c r="B26" s="24">
        <v>89</v>
      </c>
      <c r="C26" s="24">
        <v>588</v>
      </c>
      <c r="D26" s="20"/>
      <c r="E26" s="11">
        <v>78</v>
      </c>
      <c r="F26" s="12">
        <v>500</v>
      </c>
      <c r="G26" s="7"/>
      <c r="H26" s="13">
        <v>92</v>
      </c>
      <c r="I26" s="13">
        <v>583</v>
      </c>
      <c r="K26" s="13">
        <v>86</v>
      </c>
      <c r="L26" s="13">
        <v>547</v>
      </c>
      <c r="M26" s="11"/>
      <c r="N26" s="12">
        <v>86</v>
      </c>
      <c r="O26" s="12">
        <v>547</v>
      </c>
      <c r="P26" s="12"/>
      <c r="Q26" s="13">
        <v>86</v>
      </c>
      <c r="R26" s="30">
        <v>547</v>
      </c>
    </row>
    <row r="27" spans="1:18" s="19" customFormat="1" ht="12.75" customHeight="1">
      <c r="A27" s="20" t="s">
        <v>20</v>
      </c>
      <c r="B27" s="24">
        <v>190</v>
      </c>
      <c r="C27" s="24">
        <v>1141</v>
      </c>
      <c r="D27" s="20"/>
      <c r="E27" s="11">
        <v>204</v>
      </c>
      <c r="F27" s="12">
        <v>1212</v>
      </c>
      <c r="G27" s="7"/>
      <c r="H27" s="13">
        <v>230</v>
      </c>
      <c r="I27" s="13">
        <v>1343</v>
      </c>
      <c r="K27" s="13">
        <v>215</v>
      </c>
      <c r="L27" s="13">
        <v>1268</v>
      </c>
      <c r="M27" s="11"/>
      <c r="N27" s="12">
        <v>221</v>
      </c>
      <c r="O27" s="12">
        <v>1306</v>
      </c>
      <c r="P27" s="12"/>
      <c r="Q27" s="13">
        <v>213</v>
      </c>
      <c r="R27" s="30">
        <v>1309</v>
      </c>
    </row>
    <row r="28" spans="1:18" s="19" customFormat="1" ht="12.75" customHeight="1">
      <c r="A28" s="20" t="s">
        <v>21</v>
      </c>
      <c r="B28" s="24">
        <v>79</v>
      </c>
      <c r="C28" s="24">
        <v>404</v>
      </c>
      <c r="D28" s="20"/>
      <c r="E28" s="11">
        <v>78</v>
      </c>
      <c r="F28" s="12">
        <v>406</v>
      </c>
      <c r="G28" s="7"/>
      <c r="H28" s="13">
        <v>94</v>
      </c>
      <c r="I28" s="13">
        <v>510</v>
      </c>
      <c r="K28" s="13">
        <v>83</v>
      </c>
      <c r="L28" s="13">
        <v>451</v>
      </c>
      <c r="M28" s="11"/>
      <c r="N28" s="12">
        <v>80</v>
      </c>
      <c r="O28" s="12">
        <v>415</v>
      </c>
      <c r="P28" s="12"/>
      <c r="Q28" s="13">
        <v>80</v>
      </c>
      <c r="R28" s="30">
        <v>415</v>
      </c>
    </row>
    <row r="29" spans="1:18" s="19" customFormat="1" ht="12" customHeight="1">
      <c r="A29" s="20" t="s">
        <v>27</v>
      </c>
      <c r="B29" s="32" t="s">
        <v>28</v>
      </c>
      <c r="C29" s="32" t="s">
        <v>28</v>
      </c>
      <c r="D29" s="32"/>
      <c r="E29" s="32" t="s">
        <v>28</v>
      </c>
      <c r="F29" s="32" t="s">
        <v>28</v>
      </c>
      <c r="G29" s="32"/>
      <c r="H29" s="32" t="s">
        <v>28</v>
      </c>
      <c r="I29" s="32" t="s">
        <v>28</v>
      </c>
      <c r="J29" s="32"/>
      <c r="K29" s="32" t="s">
        <v>28</v>
      </c>
      <c r="L29" s="32" t="s">
        <v>28</v>
      </c>
      <c r="M29" s="11"/>
      <c r="N29" s="11">
        <v>1</v>
      </c>
      <c r="O29" s="11">
        <v>11</v>
      </c>
      <c r="P29" s="11"/>
      <c r="Q29" s="11">
        <v>2</v>
      </c>
      <c r="R29" s="11">
        <v>19</v>
      </c>
    </row>
    <row r="30" spans="1:18" s="19" customFormat="1" ht="9" customHeight="1">
      <c r="A30" s="20"/>
      <c r="B30" s="20"/>
      <c r="C30" s="20"/>
      <c r="D30" s="20"/>
      <c r="E30" s="25"/>
      <c r="F30" s="25"/>
      <c r="G30" s="18"/>
      <c r="N30" s="12"/>
      <c r="O30" s="12"/>
      <c r="P30" s="12"/>
      <c r="Q30" s="11"/>
      <c r="R30" s="31"/>
    </row>
    <row r="31" spans="1:18" s="20" customFormat="1" ht="11.25" customHeight="1">
      <c r="A31" s="7" t="s">
        <v>26</v>
      </c>
    </row>
    <row r="32" spans="1:18" s="20" customFormat="1" ht="12" customHeight="1">
      <c r="A32" s="27" t="s">
        <v>24</v>
      </c>
      <c r="B32" s="26"/>
      <c r="C32" s="26"/>
      <c r="D32" s="26"/>
      <c r="E32" s="26"/>
      <c r="F32" s="26"/>
    </row>
    <row r="33" s="19" customFormat="1" ht="9" customHeigh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43" s="19" customFormat="1"/>
    <row r="44" s="19" customFormat="1"/>
    <row r="45" s="19" customFormat="1"/>
    <row r="46" s="19" customFormat="1"/>
    <row r="47" s="19" customFormat="1"/>
    <row r="48" s="19" customFormat="1"/>
    <row r="49" s="19" customFormat="1"/>
    <row r="50" s="19" customFormat="1"/>
    <row r="51" s="19" customFormat="1"/>
    <row r="52" s="19" customFormat="1"/>
    <row r="53" s="19" customFormat="1"/>
    <row r="54" s="19" customFormat="1"/>
    <row r="55" s="19" customFormat="1"/>
    <row r="56" s="19" customFormat="1"/>
    <row r="57" s="19" customFormat="1"/>
    <row r="58" s="19" customFormat="1"/>
    <row r="59" s="19" customFormat="1"/>
    <row r="60" s="19" customFormat="1"/>
    <row r="61" s="19" customFormat="1"/>
    <row r="62" s="19" customFormat="1"/>
    <row r="63" s="19" customFormat="1"/>
    <row r="64" s="19" customFormat="1"/>
    <row r="65" s="19" customForma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  <row r="98" s="19" customFormat="1"/>
    <row r="99" s="19" customFormat="1"/>
    <row r="100" s="19" customFormat="1"/>
    <row r="101" s="19" customFormat="1"/>
    <row r="102" s="19" customFormat="1"/>
    <row r="103" s="19" customFormat="1"/>
    <row r="104" s="19" customFormat="1"/>
    <row r="105" s="19" customFormat="1"/>
    <row r="106" s="19" customFormat="1"/>
    <row r="107" s="19" customFormat="1"/>
    <row r="108" s="19" customFormat="1"/>
    <row r="109" s="19" customFormat="1"/>
    <row r="110" s="19" customFormat="1"/>
    <row r="111" s="19" customFormat="1"/>
    <row r="112" s="19" customFormat="1"/>
    <row r="113" s="19" customFormat="1"/>
    <row r="114" s="19" customFormat="1"/>
    <row r="115" s="19" customFormat="1"/>
    <row r="116" s="19" customFormat="1"/>
    <row r="117" s="19" customFormat="1"/>
    <row r="118" s="19" customFormat="1"/>
    <row r="119" s="19" customFormat="1"/>
    <row r="120" s="19" customFormat="1"/>
    <row r="121" s="19" customFormat="1"/>
    <row r="122" s="19" customFormat="1"/>
    <row r="123" s="19" customFormat="1"/>
    <row r="124" s="19" customFormat="1"/>
    <row r="125" s="19" customFormat="1"/>
    <row r="126" s="19" customFormat="1"/>
    <row r="127" s="19" customFormat="1"/>
    <row r="128" s="19" customFormat="1"/>
    <row r="129" s="19" customFormat="1"/>
    <row r="130" s="19" customFormat="1"/>
    <row r="131" s="19" customFormat="1"/>
    <row r="132" s="19" customFormat="1"/>
    <row r="133" s="19" customFormat="1"/>
    <row r="134" s="19" customFormat="1"/>
    <row r="135" s="19" customFormat="1"/>
    <row r="136" s="19" customFormat="1"/>
    <row r="137" s="19" customFormat="1"/>
    <row r="138" s="19" customFormat="1"/>
    <row r="139" s="19" customFormat="1"/>
    <row r="140" s="19" customFormat="1"/>
    <row r="141" s="19" customFormat="1"/>
    <row r="142" s="19" customFormat="1"/>
    <row r="143" s="19" customFormat="1"/>
    <row r="144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</sheetData>
  <mergeCells count="8">
    <mergeCell ref="Q4:R4"/>
    <mergeCell ref="N4:O4"/>
    <mergeCell ref="K4:L4"/>
    <mergeCell ref="H4:I4"/>
    <mergeCell ref="A1:F2"/>
    <mergeCell ref="A4:A5"/>
    <mergeCell ref="B4:C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3.9.5</vt:lpstr>
      <vt:lpstr>Serie histórica</vt:lpstr>
      <vt:lpstr>'3.9.5'!Área_de_impresión</vt:lpstr>
    </vt:vector>
  </TitlesOfParts>
  <Company>MIDES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Casotti</dc:creator>
  <cp:lastModifiedBy>María Eugenia Torres</cp:lastModifiedBy>
  <cp:lastPrinted>2022-06-08T15:16:45Z</cp:lastPrinted>
  <dcterms:created xsi:type="dcterms:W3CDTF">2017-10-06T18:03:23Z</dcterms:created>
  <dcterms:modified xsi:type="dcterms:W3CDTF">2023-10-23T19:12:19Z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b947a1d5-22c3-48eb-ad88-a5f8dfe05ea5</vt:lpwstr>
  </property>
</Properties>
</file>