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95" yWindow="825" windowWidth="13650" windowHeight="8445" tabRatio="819"/>
  </bookViews>
  <sheets>
    <sheet name="3.9.1" sheetId="3" r:id="rId1"/>
    <sheet name="Serie histórica" sheetId="4" r:id="rId2"/>
  </sheets>
  <definedNames>
    <definedName name="_xlnm.Print_Area" localSheetId="0">'3.9.1'!$A$1:$D$34</definedName>
  </definedNames>
  <calcPr calcId="145621"/>
</workbook>
</file>

<file path=xl/calcChain.xml><?xml version="1.0" encoding="utf-8"?>
<calcChain xmlns="http://schemas.openxmlformats.org/spreadsheetml/2006/main">
  <c r="D6" i="3" l="1"/>
  <c r="C6" i="3"/>
  <c r="H9" i="4" l="1"/>
  <c r="G9" i="4"/>
  <c r="H6" i="4"/>
  <c r="G6" i="4"/>
  <c r="D9" i="3"/>
  <c r="C9" i="3"/>
  <c r="B9" i="3"/>
  <c r="B6" i="3" s="1"/>
  <c r="E6" i="4" l="1"/>
  <c r="F9" i="4" l="1"/>
  <c r="F6" i="4" s="1"/>
  <c r="E9" i="4"/>
  <c r="D9" i="4"/>
  <c r="D6" i="4" s="1"/>
  <c r="C9" i="4" l="1"/>
  <c r="C6" i="4" s="1"/>
  <c r="B9" i="4" l="1"/>
  <c r="B6" i="4" s="1"/>
</calcChain>
</file>

<file path=xl/sharedStrings.xml><?xml version="1.0" encoding="utf-8"?>
<sst xmlns="http://schemas.openxmlformats.org/spreadsheetml/2006/main" count="58" uniqueCount="30">
  <si>
    <t>Montevideo</t>
  </si>
  <si>
    <t>Servicio 0800</t>
  </si>
  <si>
    <t xml:space="preserve">  Artigas</t>
  </si>
  <si>
    <t xml:space="preserve"> Canelones</t>
  </si>
  <si>
    <t xml:space="preserve"> Cerro Largo</t>
  </si>
  <si>
    <t xml:space="preserve"> Colonia</t>
  </si>
  <si>
    <t xml:space="preserve"> Durazno</t>
  </si>
  <si>
    <t xml:space="preserve"> Flores</t>
  </si>
  <si>
    <t xml:space="preserve"> Florida</t>
  </si>
  <si>
    <t xml:space="preserve"> Lavalleja</t>
  </si>
  <si>
    <t xml:space="preserve"> Maldonado</t>
  </si>
  <si>
    <t xml:space="preserve"> Paysandú</t>
  </si>
  <si>
    <t xml:space="preserve"> Río Negro</t>
  </si>
  <si>
    <t xml:space="preserve"> Rivera</t>
  </si>
  <si>
    <t xml:space="preserve"> Rocha</t>
  </si>
  <si>
    <t xml:space="preserve"> Salto</t>
  </si>
  <si>
    <t xml:space="preserve"> San José</t>
  </si>
  <si>
    <t xml:space="preserve"> Soriano</t>
  </si>
  <si>
    <t xml:space="preserve"> Tacuarembó</t>
  </si>
  <si>
    <t xml:space="preserve"> Treinta y Tres</t>
  </si>
  <si>
    <t>Departamento y servicio 0800</t>
  </si>
  <si>
    <t>Resto País</t>
  </si>
  <si>
    <t>Nota: La información corresponde a registros de Atención a la Ciudadanía en el Sistema de Administración y Resolución de Trámites (SMART).</t>
  </si>
  <si>
    <t>3.9.1 - Cantidad de consultas atendidas en los Dispositivos Territoriales MIDES, por año, según departamento y servicio 0800</t>
  </si>
  <si>
    <t>Total País</t>
  </si>
  <si>
    <t xml:space="preserve">Fuente: Ministerio de Desarrollo Social (MIDES) - Dirección Nacional de Información, Evaluación y Monitoreo (DINEM). </t>
  </si>
  <si>
    <t>…</t>
  </si>
  <si>
    <t>Sin dato</t>
  </si>
  <si>
    <t>-</t>
  </si>
  <si>
    <t>Fuente: Ministerio de Desarrollo Social (MIDES) - Dirección Nacional de Transferencias y Análisis de Datos (DINTAD)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</si>
</sst>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_);\(0\)"/>
  </numFmts>
  <fonts count="12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7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Border="1" applyAlignment="1" applyProtection="1"/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5" fontId="10" fillId="2" borderId="0" xfId="0" applyNumberFormat="1" applyFont="1" applyFill="1" applyBorder="1" applyAlignment="1" applyProtection="1">
      <alignment horizontal="left"/>
    </xf>
    <xf numFmtId="3" fontId="0" fillId="0" borderId="0" xfId="0" applyNumberFormat="1" applyFill="1" applyBorder="1"/>
    <xf numFmtId="165" fontId="10" fillId="2" borderId="0" xfId="0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/>
    <xf numFmtId="0" fontId="5" fillId="3" borderId="0" xfId="0" applyFont="1" applyFill="1" applyBorder="1"/>
    <xf numFmtId="3" fontId="8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4" fillId="3" borderId="0" xfId="0" applyFont="1" applyFill="1" applyBorder="1" applyAlignment="1" applyProtection="1"/>
    <xf numFmtId="3" fontId="9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165" fontId="10" fillId="2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49" fontId="4" fillId="3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5" fillId="3" borderId="0" xfId="8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wrapText="1"/>
    </xf>
  </cellXfs>
  <cellStyles count="9">
    <cellStyle name="Millares" xfId="8" builtinId="3"/>
    <cellStyle name="Normal" xfId="0" builtinId="0"/>
    <cellStyle name="Normal 11" xfId="3"/>
    <cellStyle name="Normal 2" xfId="5"/>
    <cellStyle name="Normal 2 2 2" xfId="6"/>
    <cellStyle name="Normal 3" xfId="2"/>
    <cellStyle name="Normal 4" xfId="1"/>
    <cellStyle name="Normal 4 2" xfId="7"/>
    <cellStyle name="TableStyleLight1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sqref="A1:D2"/>
    </sheetView>
  </sheetViews>
  <sheetFormatPr baseColWidth="10" defaultColWidth="17.85546875" defaultRowHeight="15"/>
  <cols>
    <col min="1" max="1" width="25.42578125" style="9" customWidth="1"/>
    <col min="2" max="2" width="18.140625" style="5" customWidth="1"/>
    <col min="3" max="3" width="17.85546875" style="5" customWidth="1"/>
    <col min="4" max="4" width="18" style="5" customWidth="1"/>
    <col min="5" max="16384" width="17.85546875" style="5"/>
  </cols>
  <sheetData>
    <row r="1" spans="1:12" s="2" customFormat="1" ht="15" customHeight="1">
      <c r="A1" s="30" t="s">
        <v>23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</row>
    <row r="2" spans="1:12" s="2" customFormat="1" ht="15" customHeight="1">
      <c r="A2" s="30"/>
      <c r="B2" s="30"/>
      <c r="C2" s="30"/>
      <c r="D2" s="30"/>
      <c r="E2" s="1"/>
      <c r="F2" s="1"/>
      <c r="G2" s="1"/>
      <c r="H2" s="1"/>
      <c r="I2" s="1"/>
      <c r="J2" s="1"/>
      <c r="K2" s="1"/>
      <c r="L2" s="1"/>
    </row>
    <row r="3" spans="1:12" s="2" customFormat="1" ht="9" customHeight="1">
      <c r="A3" s="10"/>
      <c r="B3" s="10"/>
      <c r="C3" s="10"/>
      <c r="D3" s="10"/>
      <c r="E3" s="1"/>
      <c r="F3" s="1"/>
      <c r="G3" s="1"/>
      <c r="H3" s="1"/>
      <c r="I3" s="1"/>
      <c r="J3" s="1"/>
      <c r="K3" s="1"/>
      <c r="L3" s="1"/>
    </row>
    <row r="4" spans="1:12" s="2" customFormat="1" ht="12.75" customHeight="1">
      <c r="A4" s="3" t="s">
        <v>20</v>
      </c>
      <c r="B4" s="3">
        <v>2020</v>
      </c>
      <c r="C4" s="3">
        <v>2021</v>
      </c>
      <c r="D4" s="3">
        <v>2022</v>
      </c>
    </row>
    <row r="5" spans="1:12" s="2" customFormat="1" ht="9" customHeight="1">
      <c r="A5" s="3"/>
      <c r="B5" s="3"/>
      <c r="C5" s="3"/>
      <c r="D5" s="3"/>
    </row>
    <row r="6" spans="1:12" ht="12.75" customHeight="1">
      <c r="A6" s="3" t="s">
        <v>24</v>
      </c>
      <c r="B6" s="4">
        <f>B8+B9+B28+B29</f>
        <v>565865</v>
      </c>
      <c r="C6" s="4">
        <f>C8+C9+C28+C29</f>
        <v>611332</v>
      </c>
      <c r="D6" s="4">
        <f>D8+D9+D28</f>
        <v>508819</v>
      </c>
      <c r="E6" s="11"/>
      <c r="F6" s="11"/>
    </row>
    <row r="7" spans="1:12" s="2" customFormat="1" ht="9" customHeight="1">
      <c r="A7" s="6"/>
      <c r="B7" s="4"/>
      <c r="C7" s="4"/>
      <c r="D7" s="4"/>
      <c r="E7" s="5"/>
      <c r="F7" s="5"/>
      <c r="G7" s="5"/>
      <c r="H7" s="5"/>
      <c r="I7" s="5"/>
      <c r="J7" s="5"/>
      <c r="K7" s="5"/>
      <c r="L7" s="5"/>
    </row>
    <row r="8" spans="1:12" ht="12.75" customHeight="1">
      <c r="A8" s="3" t="s">
        <v>0</v>
      </c>
      <c r="B8" s="7">
        <v>138182</v>
      </c>
      <c r="C8" s="7">
        <v>157942</v>
      </c>
      <c r="D8" s="7">
        <v>153287</v>
      </c>
    </row>
    <row r="9" spans="1:12" ht="12.75" customHeight="1">
      <c r="A9" s="3" t="s">
        <v>21</v>
      </c>
      <c r="B9" s="7">
        <f>SUM(B10:B27)</f>
        <v>343741</v>
      </c>
      <c r="C9" s="7">
        <f>SUM(C10:C27)</f>
        <v>415423</v>
      </c>
      <c r="D9" s="7">
        <f>SUM(D10:D27)</f>
        <v>324618</v>
      </c>
    </row>
    <row r="10" spans="1:12" ht="12.75" customHeight="1">
      <c r="A10" s="3" t="s">
        <v>2</v>
      </c>
      <c r="B10" s="7">
        <v>17083</v>
      </c>
      <c r="C10" s="7">
        <v>14441</v>
      </c>
      <c r="D10" s="7">
        <v>11840</v>
      </c>
    </row>
    <row r="11" spans="1:12" ht="12.75" customHeight="1">
      <c r="A11" s="3" t="s">
        <v>3</v>
      </c>
      <c r="B11" s="7">
        <v>67431</v>
      </c>
      <c r="C11" s="7">
        <v>92761</v>
      </c>
      <c r="D11" s="7">
        <v>68173</v>
      </c>
    </row>
    <row r="12" spans="1:12" ht="12.75" customHeight="1">
      <c r="A12" s="3" t="s">
        <v>4</v>
      </c>
      <c r="B12" s="7">
        <v>22612</v>
      </c>
      <c r="C12" s="7">
        <v>26426</v>
      </c>
      <c r="D12" s="7">
        <v>16263</v>
      </c>
    </row>
    <row r="13" spans="1:12" ht="12.75" customHeight="1">
      <c r="A13" s="3" t="s">
        <v>5</v>
      </c>
      <c r="B13" s="7">
        <v>19182</v>
      </c>
      <c r="C13" s="7">
        <v>20634</v>
      </c>
      <c r="D13" s="7">
        <v>18519</v>
      </c>
    </row>
    <row r="14" spans="1:12" ht="12.75" customHeight="1">
      <c r="A14" s="3" t="s">
        <v>6</v>
      </c>
      <c r="B14" s="7">
        <v>11052</v>
      </c>
      <c r="C14" s="7">
        <v>15161</v>
      </c>
      <c r="D14" s="7">
        <v>8039</v>
      </c>
      <c r="G14" s="11"/>
    </row>
    <row r="15" spans="1:12" ht="12.75" customHeight="1">
      <c r="A15" s="3" t="s">
        <v>7</v>
      </c>
      <c r="B15" s="7">
        <v>4645</v>
      </c>
      <c r="C15" s="7">
        <v>5039</v>
      </c>
      <c r="D15" s="7">
        <v>3836</v>
      </c>
    </row>
    <row r="16" spans="1:12" ht="12.75" customHeight="1">
      <c r="A16" s="3" t="s">
        <v>8</v>
      </c>
      <c r="B16" s="7">
        <v>3972</v>
      </c>
      <c r="C16" s="7">
        <v>6129</v>
      </c>
      <c r="D16" s="7">
        <v>4707</v>
      </c>
      <c r="F16" s="11"/>
    </row>
    <row r="17" spans="1:9" ht="12.75" customHeight="1">
      <c r="A17" s="3" t="s">
        <v>9</v>
      </c>
      <c r="B17" s="7">
        <v>8724</v>
      </c>
      <c r="C17" s="7">
        <v>11779</v>
      </c>
      <c r="D17" s="7">
        <v>10040</v>
      </c>
    </row>
    <row r="18" spans="1:9" ht="12.75" customHeight="1">
      <c r="A18" s="3" t="s">
        <v>10</v>
      </c>
      <c r="B18" s="7">
        <v>34854</v>
      </c>
      <c r="C18" s="7">
        <v>42417</v>
      </c>
      <c r="D18" s="7">
        <v>23762</v>
      </c>
    </row>
    <row r="19" spans="1:9" ht="12.75" customHeight="1">
      <c r="A19" s="3" t="s">
        <v>11</v>
      </c>
      <c r="B19" s="7">
        <v>23698</v>
      </c>
      <c r="C19" s="7">
        <v>23604</v>
      </c>
      <c r="D19" s="7">
        <v>19760</v>
      </c>
    </row>
    <row r="20" spans="1:9" ht="12.75" customHeight="1">
      <c r="A20" s="3" t="s">
        <v>12</v>
      </c>
      <c r="B20" s="7">
        <v>14160</v>
      </c>
      <c r="C20" s="7">
        <v>22518</v>
      </c>
      <c r="D20" s="7">
        <v>18235</v>
      </c>
    </row>
    <row r="21" spans="1:9" ht="12.75" customHeight="1">
      <c r="A21" s="3" t="s">
        <v>13</v>
      </c>
      <c r="B21" s="7">
        <v>14577</v>
      </c>
      <c r="C21" s="7">
        <v>28929</v>
      </c>
      <c r="D21" s="7">
        <v>26520</v>
      </c>
    </row>
    <row r="22" spans="1:9" ht="12.75" customHeight="1">
      <c r="A22" s="3" t="s">
        <v>14</v>
      </c>
      <c r="B22" s="7">
        <v>8732</v>
      </c>
      <c r="C22" s="7">
        <v>11628</v>
      </c>
      <c r="D22" s="7">
        <v>11363</v>
      </c>
    </row>
    <row r="23" spans="1:9" ht="12.75" customHeight="1">
      <c r="A23" s="3" t="s">
        <v>15</v>
      </c>
      <c r="B23" s="7">
        <v>20238</v>
      </c>
      <c r="C23" s="7">
        <v>24746</v>
      </c>
      <c r="D23" s="7">
        <v>24315</v>
      </c>
    </row>
    <row r="24" spans="1:9" ht="12.75" customHeight="1">
      <c r="A24" s="3" t="s">
        <v>16</v>
      </c>
      <c r="B24" s="7">
        <v>26475</v>
      </c>
      <c r="C24" s="7">
        <v>24269</v>
      </c>
      <c r="D24" s="7">
        <v>19578</v>
      </c>
    </row>
    <row r="25" spans="1:9" ht="12.75" customHeight="1">
      <c r="A25" s="3" t="s">
        <v>17</v>
      </c>
      <c r="B25" s="7">
        <v>22852</v>
      </c>
      <c r="C25" s="7">
        <v>19733</v>
      </c>
      <c r="D25" s="7">
        <v>16755</v>
      </c>
    </row>
    <row r="26" spans="1:9" ht="12.75" customHeight="1">
      <c r="A26" s="3" t="s">
        <v>18</v>
      </c>
      <c r="B26" s="7">
        <v>19793</v>
      </c>
      <c r="C26" s="7">
        <v>20853</v>
      </c>
      <c r="D26" s="7">
        <v>15834</v>
      </c>
    </row>
    <row r="27" spans="1:9" ht="12.75" customHeight="1">
      <c r="A27" s="3" t="s">
        <v>19</v>
      </c>
      <c r="B27" s="7">
        <v>3661</v>
      </c>
      <c r="C27" s="7">
        <v>4356</v>
      </c>
      <c r="D27" s="7">
        <v>7079</v>
      </c>
    </row>
    <row r="28" spans="1:9" ht="12.75" customHeight="1">
      <c r="A28" s="3" t="s">
        <v>1</v>
      </c>
      <c r="B28" s="7">
        <v>59340</v>
      </c>
      <c r="C28" s="7">
        <v>37965</v>
      </c>
      <c r="D28" s="7">
        <v>30914</v>
      </c>
    </row>
    <row r="29" spans="1:9" ht="12.75" customHeight="1">
      <c r="A29" s="3" t="s">
        <v>27</v>
      </c>
      <c r="B29" s="7">
        <v>24602</v>
      </c>
      <c r="C29" s="7">
        <v>2</v>
      </c>
      <c r="D29" s="27" t="s">
        <v>28</v>
      </c>
    </row>
    <row r="30" spans="1:9" ht="9" customHeight="1">
      <c r="A30" s="2"/>
      <c r="B30" s="8"/>
      <c r="C30" s="8"/>
      <c r="D30" s="7"/>
    </row>
    <row r="31" spans="1:9" s="2" customFormat="1" ht="12.75" customHeight="1">
      <c r="A31" s="31" t="s">
        <v>29</v>
      </c>
      <c r="B31" s="31"/>
      <c r="C31" s="31"/>
      <c r="D31" s="31"/>
      <c r="E31" s="3"/>
      <c r="F31" s="3"/>
      <c r="G31" s="3"/>
      <c r="H31" s="3"/>
      <c r="I31" s="3"/>
    </row>
    <row r="32" spans="1:9" s="2" customFormat="1" ht="12.75" customHeight="1">
      <c r="A32" s="31"/>
      <c r="B32" s="31"/>
      <c r="C32" s="31"/>
      <c r="D32" s="31"/>
      <c r="E32" s="3"/>
      <c r="F32" s="3"/>
      <c r="G32" s="3"/>
      <c r="H32" s="3"/>
      <c r="I32" s="3"/>
    </row>
    <row r="33" spans="1:10" s="2" customFormat="1" ht="12.75" customHeight="1">
      <c r="A33" s="29" t="s">
        <v>22</v>
      </c>
      <c r="B33" s="29"/>
      <c r="C33" s="29"/>
      <c r="D33" s="29"/>
      <c r="E33" s="3"/>
      <c r="F33" s="28"/>
      <c r="G33" s="28"/>
      <c r="H33" s="28"/>
      <c r="I33" s="28"/>
      <c r="J33" s="28"/>
    </row>
    <row r="34" spans="1:10" s="2" customFormat="1" ht="12.75" customHeight="1">
      <c r="A34" s="29"/>
      <c r="B34" s="29"/>
      <c r="C34" s="29"/>
      <c r="D34" s="29"/>
      <c r="E34" s="3"/>
      <c r="F34" s="28"/>
      <c r="G34" s="28"/>
      <c r="H34" s="28"/>
      <c r="I34" s="28"/>
      <c r="J34" s="28"/>
    </row>
    <row r="36" spans="1:10">
      <c r="A36" s="3"/>
      <c r="B36" s="3"/>
      <c r="C36" s="3"/>
      <c r="D36" s="3"/>
    </row>
    <row r="37" spans="1:10">
      <c r="A37" s="3"/>
      <c r="B37" s="3"/>
      <c r="C37" s="3"/>
      <c r="D37" s="3"/>
    </row>
    <row r="38" spans="1:10">
      <c r="A38" s="29"/>
      <c r="B38" s="29"/>
      <c r="C38" s="29"/>
      <c r="D38" s="29"/>
    </row>
    <row r="39" spans="1:10">
      <c r="A39" s="29"/>
      <c r="B39" s="29"/>
      <c r="C39" s="29"/>
      <c r="D39" s="29"/>
    </row>
  </sheetData>
  <mergeCells count="5">
    <mergeCell ref="F33:J34"/>
    <mergeCell ref="A33:D34"/>
    <mergeCell ref="A1:D2"/>
    <mergeCell ref="A38:D39"/>
    <mergeCell ref="A31:D32"/>
  </mergeCells>
  <pageMargins left="0.51181102362204722" right="0.31496062992125984" top="0.55118110236220474" bottom="0.74803149606299213" header="0.31496062992125984" footer="0.31496062992125984"/>
  <pageSetup paperSize="9" orientation="portrait" r:id="rId1"/>
  <ignoredErrors>
    <ignoredError sqref="B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P152"/>
  <sheetViews>
    <sheetView showGridLines="0" workbookViewId="0">
      <selection activeCell="H4" sqref="H4"/>
    </sheetView>
  </sheetViews>
  <sheetFormatPr baseColWidth="10" defaultColWidth="17.85546875" defaultRowHeight="15"/>
  <cols>
    <col min="1" max="1" width="25.7109375" style="9" customWidth="1"/>
    <col min="2" max="4" width="14.42578125" style="5" customWidth="1"/>
    <col min="5" max="6" width="14.42578125" style="16" customWidth="1"/>
    <col min="7" max="7" width="15" style="16" customWidth="1"/>
    <col min="8" max="35" width="17.85546875" style="16"/>
    <col min="36" max="16384" width="17.85546875" style="5"/>
  </cols>
  <sheetData>
    <row r="1" spans="1:770" s="2" customFormat="1" ht="15" customHeight="1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</row>
    <row r="2" spans="1:770" s="2" customFormat="1" ht="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</row>
    <row r="3" spans="1:770" s="2" customFormat="1" ht="9" customHeight="1">
      <c r="A3" s="10"/>
      <c r="B3" s="10"/>
      <c r="C3" s="10"/>
      <c r="D3" s="10"/>
      <c r="E3" s="12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</row>
    <row r="4" spans="1:770" s="14" customFormat="1" ht="12.75" customHeight="1">
      <c r="A4" s="13" t="s">
        <v>20</v>
      </c>
      <c r="B4" s="13">
        <v>2016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</row>
    <row r="5" spans="1:770" s="14" customFormat="1" ht="9" customHeight="1">
      <c r="A5" s="13"/>
      <c r="B5" s="13"/>
      <c r="C5" s="3"/>
      <c r="D5" s="3"/>
      <c r="E5" s="3"/>
      <c r="F5" s="3"/>
      <c r="G5" s="3"/>
    </row>
    <row r="6" spans="1:770" s="16" customFormat="1" ht="12.75" customHeight="1">
      <c r="A6" s="13" t="s">
        <v>24</v>
      </c>
      <c r="B6" s="15">
        <f>+B8+B9+B28</f>
        <v>278492</v>
      </c>
      <c r="C6" s="4">
        <f>+C8+C9+C28</f>
        <v>306600</v>
      </c>
      <c r="D6" s="4">
        <f>+D8+D9+D28</f>
        <v>309084</v>
      </c>
      <c r="E6" s="4">
        <f>+E8+E9+E28</f>
        <v>351055</v>
      </c>
      <c r="F6" s="4">
        <f>F8+F9+F28+F29</f>
        <v>565865</v>
      </c>
      <c r="G6" s="4">
        <f>G8+G9+G28+G29</f>
        <v>611332</v>
      </c>
      <c r="H6" s="4">
        <f>H8+H9+H28</f>
        <v>508819</v>
      </c>
    </row>
    <row r="7" spans="1:770" s="14" customFormat="1" ht="9" customHeight="1">
      <c r="A7" s="17"/>
      <c r="B7" s="15"/>
      <c r="C7" s="4"/>
      <c r="D7" s="4"/>
      <c r="E7" s="4"/>
      <c r="F7" s="4"/>
      <c r="G7" s="4"/>
      <c r="H7" s="4"/>
      <c r="I7" s="16"/>
      <c r="J7" s="16"/>
      <c r="K7" s="16"/>
    </row>
    <row r="8" spans="1:770" s="16" customFormat="1" ht="12.75" customHeight="1">
      <c r="A8" s="13" t="s">
        <v>0</v>
      </c>
      <c r="B8" s="18">
        <v>64786</v>
      </c>
      <c r="C8" s="7">
        <v>80713</v>
      </c>
      <c r="D8" s="7">
        <v>85143</v>
      </c>
      <c r="E8" s="7">
        <v>99471</v>
      </c>
      <c r="F8" s="7">
        <v>138182</v>
      </c>
      <c r="G8" s="7">
        <v>157942</v>
      </c>
      <c r="H8" s="7">
        <v>153287</v>
      </c>
    </row>
    <row r="9" spans="1:770" s="16" customFormat="1" ht="12.75" customHeight="1">
      <c r="A9" s="13" t="s">
        <v>21</v>
      </c>
      <c r="B9" s="18">
        <f t="shared" ref="B9:D9" si="0">SUM(B10:B27)</f>
        <v>172817</v>
      </c>
      <c r="C9" s="7">
        <f t="shared" si="0"/>
        <v>183414</v>
      </c>
      <c r="D9" s="7">
        <f t="shared" si="0"/>
        <v>191933</v>
      </c>
      <c r="E9" s="7">
        <f>SUM(E10:E27)</f>
        <v>209376</v>
      </c>
      <c r="F9" s="7">
        <f>SUM(F10:F27)</f>
        <v>343741</v>
      </c>
      <c r="G9" s="7">
        <f>SUM(G10:G27)</f>
        <v>415423</v>
      </c>
      <c r="H9" s="7">
        <f>SUM(H10:H27)</f>
        <v>324618</v>
      </c>
    </row>
    <row r="10" spans="1:770" s="16" customFormat="1" ht="12.75" customHeight="1">
      <c r="A10" s="13" t="s">
        <v>2</v>
      </c>
      <c r="B10" s="18">
        <v>14318</v>
      </c>
      <c r="C10" s="7">
        <v>7881</v>
      </c>
      <c r="D10" s="7">
        <v>5906</v>
      </c>
      <c r="E10" s="7">
        <v>9197</v>
      </c>
      <c r="F10" s="7">
        <v>17083</v>
      </c>
      <c r="G10" s="7">
        <v>14441</v>
      </c>
      <c r="H10" s="7">
        <v>11840</v>
      </c>
    </row>
    <row r="11" spans="1:770" s="16" customFormat="1" ht="12.75" customHeight="1">
      <c r="A11" s="13" t="s">
        <v>3</v>
      </c>
      <c r="B11" s="18">
        <v>34356</v>
      </c>
      <c r="C11" s="7">
        <v>43189</v>
      </c>
      <c r="D11" s="7">
        <v>41142</v>
      </c>
      <c r="E11" s="7">
        <v>43697</v>
      </c>
      <c r="F11" s="7">
        <v>67431</v>
      </c>
      <c r="G11" s="7">
        <v>92761</v>
      </c>
      <c r="H11" s="7">
        <v>68173</v>
      </c>
    </row>
    <row r="12" spans="1:770" s="16" customFormat="1" ht="12.75" customHeight="1">
      <c r="A12" s="13" t="s">
        <v>4</v>
      </c>
      <c r="B12" s="18">
        <v>12091</v>
      </c>
      <c r="C12" s="7">
        <v>11409</v>
      </c>
      <c r="D12" s="7">
        <v>11807</v>
      </c>
      <c r="E12" s="7">
        <v>11117</v>
      </c>
      <c r="F12" s="7">
        <v>22612</v>
      </c>
      <c r="G12" s="7">
        <v>26426</v>
      </c>
      <c r="H12" s="7">
        <v>16263</v>
      </c>
    </row>
    <row r="13" spans="1:770" s="16" customFormat="1" ht="12.75" customHeight="1">
      <c r="A13" s="13" t="s">
        <v>5</v>
      </c>
      <c r="B13" s="18">
        <v>6414</v>
      </c>
      <c r="C13" s="7">
        <v>6831</v>
      </c>
      <c r="D13" s="7">
        <v>7815</v>
      </c>
      <c r="E13" s="7">
        <v>9211</v>
      </c>
      <c r="F13" s="7">
        <v>19182</v>
      </c>
      <c r="G13" s="7">
        <v>20634</v>
      </c>
      <c r="H13" s="7">
        <v>18519</v>
      </c>
    </row>
    <row r="14" spans="1:770" s="16" customFormat="1" ht="12.75" customHeight="1">
      <c r="A14" s="13" t="s">
        <v>6</v>
      </c>
      <c r="B14" s="18">
        <v>1709</v>
      </c>
      <c r="C14" s="7">
        <v>1815</v>
      </c>
      <c r="D14" s="7">
        <v>2301</v>
      </c>
      <c r="E14" s="7">
        <v>2714</v>
      </c>
      <c r="F14" s="7">
        <v>11052</v>
      </c>
      <c r="G14" s="7">
        <v>15161</v>
      </c>
      <c r="H14" s="7">
        <v>8039</v>
      </c>
    </row>
    <row r="15" spans="1:770" s="16" customFormat="1" ht="12.75" customHeight="1">
      <c r="A15" s="13" t="s">
        <v>7</v>
      </c>
      <c r="B15" s="18">
        <v>3225</v>
      </c>
      <c r="C15" s="7">
        <v>3012</v>
      </c>
      <c r="D15" s="7">
        <v>3144</v>
      </c>
      <c r="E15" s="7">
        <v>3391</v>
      </c>
      <c r="F15" s="7">
        <v>4645</v>
      </c>
      <c r="G15" s="7">
        <v>5039</v>
      </c>
      <c r="H15" s="7">
        <v>3836</v>
      </c>
    </row>
    <row r="16" spans="1:770" s="16" customFormat="1" ht="12.75" customHeight="1">
      <c r="A16" s="13" t="s">
        <v>8</v>
      </c>
      <c r="B16" s="18">
        <v>2520</v>
      </c>
      <c r="C16" s="7">
        <v>3808</v>
      </c>
      <c r="D16" s="7">
        <v>4159</v>
      </c>
      <c r="E16" s="7">
        <v>4239</v>
      </c>
      <c r="F16" s="7">
        <v>3972</v>
      </c>
      <c r="G16" s="7">
        <v>6129</v>
      </c>
      <c r="H16" s="7">
        <v>4707</v>
      </c>
    </row>
    <row r="17" spans="1:9" s="16" customFormat="1" ht="12.75" customHeight="1">
      <c r="A17" s="13" t="s">
        <v>9</v>
      </c>
      <c r="B17" s="18">
        <v>5532</v>
      </c>
      <c r="C17" s="7">
        <v>4488</v>
      </c>
      <c r="D17" s="7">
        <v>6519</v>
      </c>
      <c r="E17" s="7">
        <v>7265</v>
      </c>
      <c r="F17" s="7">
        <v>8724</v>
      </c>
      <c r="G17" s="7">
        <v>11779</v>
      </c>
      <c r="H17" s="7">
        <v>10040</v>
      </c>
    </row>
    <row r="18" spans="1:9" s="16" customFormat="1" ht="12.75" customHeight="1">
      <c r="A18" s="13" t="s">
        <v>10</v>
      </c>
      <c r="B18" s="18">
        <v>8748</v>
      </c>
      <c r="C18" s="7">
        <v>9093</v>
      </c>
      <c r="D18" s="7">
        <v>11151</v>
      </c>
      <c r="E18" s="7">
        <v>16806</v>
      </c>
      <c r="F18" s="7">
        <v>34854</v>
      </c>
      <c r="G18" s="7">
        <v>42417</v>
      </c>
      <c r="H18" s="7">
        <v>23762</v>
      </c>
    </row>
    <row r="19" spans="1:9" s="16" customFormat="1" ht="12.75" customHeight="1">
      <c r="A19" s="13" t="s">
        <v>11</v>
      </c>
      <c r="B19" s="18">
        <v>7727</v>
      </c>
      <c r="C19" s="7">
        <v>10040</v>
      </c>
      <c r="D19" s="7">
        <v>11307</v>
      </c>
      <c r="E19" s="7">
        <v>12319</v>
      </c>
      <c r="F19" s="7">
        <v>23698</v>
      </c>
      <c r="G19" s="7">
        <v>23604</v>
      </c>
      <c r="H19" s="7">
        <v>19760</v>
      </c>
    </row>
    <row r="20" spans="1:9" s="16" customFormat="1" ht="12.75" customHeight="1">
      <c r="A20" s="13" t="s">
        <v>12</v>
      </c>
      <c r="B20" s="18">
        <v>7986</v>
      </c>
      <c r="C20" s="7">
        <v>7821</v>
      </c>
      <c r="D20" s="7">
        <v>9044</v>
      </c>
      <c r="E20" s="7">
        <v>9625</v>
      </c>
      <c r="F20" s="7">
        <v>14160</v>
      </c>
      <c r="G20" s="7">
        <v>22518</v>
      </c>
      <c r="H20" s="7">
        <v>18235</v>
      </c>
    </row>
    <row r="21" spans="1:9" s="16" customFormat="1" ht="12.75" customHeight="1">
      <c r="A21" s="13" t="s">
        <v>13</v>
      </c>
      <c r="B21" s="18">
        <v>11649</v>
      </c>
      <c r="C21" s="7">
        <v>11763</v>
      </c>
      <c r="D21" s="7">
        <v>11336</v>
      </c>
      <c r="E21" s="7">
        <v>9732</v>
      </c>
      <c r="F21" s="7">
        <v>14577</v>
      </c>
      <c r="G21" s="7">
        <v>28929</v>
      </c>
      <c r="H21" s="7">
        <v>26520</v>
      </c>
    </row>
    <row r="22" spans="1:9" s="16" customFormat="1" ht="12.75" customHeight="1">
      <c r="A22" s="13" t="s">
        <v>14</v>
      </c>
      <c r="B22" s="18">
        <v>2901</v>
      </c>
      <c r="C22" s="7">
        <v>2702</v>
      </c>
      <c r="D22" s="7">
        <v>2985</v>
      </c>
      <c r="E22" s="7">
        <v>5571</v>
      </c>
      <c r="F22" s="7">
        <v>8732</v>
      </c>
      <c r="G22" s="7">
        <v>11628</v>
      </c>
      <c r="H22" s="7">
        <v>11363</v>
      </c>
    </row>
    <row r="23" spans="1:9" s="16" customFormat="1" ht="12.75" customHeight="1">
      <c r="A23" s="13" t="s">
        <v>15</v>
      </c>
      <c r="B23" s="18">
        <v>16157</v>
      </c>
      <c r="C23" s="7">
        <v>15849</v>
      </c>
      <c r="D23" s="7">
        <v>15017</v>
      </c>
      <c r="E23" s="7">
        <v>14394</v>
      </c>
      <c r="F23" s="7">
        <v>20238</v>
      </c>
      <c r="G23" s="7">
        <v>24746</v>
      </c>
      <c r="H23" s="7">
        <v>24315</v>
      </c>
    </row>
    <row r="24" spans="1:9" s="16" customFormat="1" ht="12.75" customHeight="1">
      <c r="A24" s="13" t="s">
        <v>16</v>
      </c>
      <c r="B24" s="18">
        <v>14930</v>
      </c>
      <c r="C24" s="7">
        <v>17096</v>
      </c>
      <c r="D24" s="7">
        <v>20030</v>
      </c>
      <c r="E24" s="7">
        <v>19140</v>
      </c>
      <c r="F24" s="7">
        <v>26475</v>
      </c>
      <c r="G24" s="7">
        <v>24269</v>
      </c>
      <c r="H24" s="7">
        <v>19578</v>
      </c>
    </row>
    <row r="25" spans="1:9" s="16" customFormat="1" ht="12.75" customHeight="1">
      <c r="A25" s="13" t="s">
        <v>17</v>
      </c>
      <c r="B25" s="18">
        <v>11059</v>
      </c>
      <c r="C25" s="7">
        <v>11360</v>
      </c>
      <c r="D25" s="7">
        <v>12164</v>
      </c>
      <c r="E25" s="7">
        <v>13436</v>
      </c>
      <c r="F25" s="7">
        <v>22852</v>
      </c>
      <c r="G25" s="7">
        <v>19733</v>
      </c>
      <c r="H25" s="7">
        <v>16755</v>
      </c>
    </row>
    <row r="26" spans="1:9" s="16" customFormat="1" ht="12.75" customHeight="1">
      <c r="A26" s="13" t="s">
        <v>18</v>
      </c>
      <c r="B26" s="18">
        <v>8592</v>
      </c>
      <c r="C26" s="7">
        <v>10089</v>
      </c>
      <c r="D26" s="7">
        <v>11308</v>
      </c>
      <c r="E26" s="7">
        <v>12983</v>
      </c>
      <c r="F26" s="7">
        <v>19793</v>
      </c>
      <c r="G26" s="7">
        <v>20853</v>
      </c>
      <c r="H26" s="7">
        <v>15834</v>
      </c>
    </row>
    <row r="27" spans="1:9" s="16" customFormat="1" ht="12.75" customHeight="1">
      <c r="A27" s="13" t="s">
        <v>19</v>
      </c>
      <c r="B27" s="18">
        <v>2903</v>
      </c>
      <c r="C27" s="7">
        <v>5168</v>
      </c>
      <c r="D27" s="7">
        <v>4798</v>
      </c>
      <c r="E27" s="7">
        <v>4539</v>
      </c>
      <c r="F27" s="7">
        <v>3661</v>
      </c>
      <c r="G27" s="7">
        <v>4356</v>
      </c>
      <c r="H27" s="7">
        <v>7079</v>
      </c>
    </row>
    <row r="28" spans="1:9" s="16" customFormat="1" ht="12.75" customHeight="1">
      <c r="A28" s="13" t="s">
        <v>1</v>
      </c>
      <c r="B28" s="18">
        <v>40889</v>
      </c>
      <c r="C28" s="7">
        <v>42473</v>
      </c>
      <c r="D28" s="7">
        <v>32008</v>
      </c>
      <c r="E28" s="7">
        <v>42208</v>
      </c>
      <c r="F28" s="7">
        <v>59340</v>
      </c>
      <c r="G28" s="7">
        <v>37965</v>
      </c>
      <c r="H28" s="7">
        <v>30914</v>
      </c>
    </row>
    <row r="29" spans="1:9" s="16" customFormat="1" ht="12.75" customHeight="1">
      <c r="A29" s="3" t="s">
        <v>27</v>
      </c>
      <c r="B29" s="19"/>
      <c r="C29" s="19"/>
      <c r="D29" s="25" t="s">
        <v>26</v>
      </c>
      <c r="E29" s="26" t="s">
        <v>26</v>
      </c>
      <c r="F29" s="7">
        <v>24602</v>
      </c>
      <c r="G29" s="7">
        <v>2</v>
      </c>
      <c r="H29" s="27" t="s">
        <v>28</v>
      </c>
    </row>
    <row r="30" spans="1:9" s="16" customFormat="1" ht="9" customHeight="1">
      <c r="A30" s="14"/>
      <c r="B30" s="19"/>
      <c r="C30" s="19"/>
      <c r="D30" s="25"/>
      <c r="E30" s="25"/>
      <c r="F30" s="7"/>
    </row>
    <row r="31" spans="1:9" s="14" customFormat="1">
      <c r="A31" s="3" t="s">
        <v>25</v>
      </c>
      <c r="B31" s="3"/>
      <c r="C31" s="3"/>
      <c r="D31" s="8"/>
      <c r="E31" s="8"/>
      <c r="F31" s="7"/>
      <c r="G31" s="13"/>
      <c r="H31" s="13"/>
    </row>
    <row r="32" spans="1:9" s="14" customFormat="1" ht="12" customHeight="1">
      <c r="A32" s="23" t="s">
        <v>22</v>
      </c>
      <c r="B32" s="22"/>
      <c r="C32" s="22"/>
      <c r="D32" s="22"/>
      <c r="E32" s="13"/>
      <c r="F32" s="24"/>
      <c r="G32" s="24"/>
      <c r="H32" s="24"/>
      <c r="I32" s="24"/>
    </row>
    <row r="33" spans="1:4" s="14" customFormat="1" ht="9.75" customHeight="1">
      <c r="A33" s="22"/>
      <c r="B33" s="22"/>
      <c r="C33" s="22"/>
      <c r="D33" s="22"/>
    </row>
    <row r="34" spans="1:4" s="16" customFormat="1">
      <c r="A34" s="20"/>
    </row>
    <row r="35" spans="1:4" s="16" customFormat="1">
      <c r="A35" s="20"/>
    </row>
    <row r="36" spans="1:4" s="16" customFormat="1">
      <c r="A36" s="20"/>
    </row>
    <row r="37" spans="1:4" s="16" customFormat="1">
      <c r="A37" s="20"/>
    </row>
    <row r="38" spans="1:4" s="16" customFormat="1">
      <c r="A38" s="20"/>
    </row>
    <row r="39" spans="1:4" s="16" customFormat="1">
      <c r="A39" s="20"/>
    </row>
    <row r="40" spans="1:4" s="16" customFormat="1">
      <c r="A40" s="20"/>
    </row>
    <row r="41" spans="1:4" s="16" customFormat="1">
      <c r="A41" s="20"/>
    </row>
    <row r="42" spans="1:4" s="16" customFormat="1">
      <c r="A42" s="20"/>
    </row>
    <row r="43" spans="1:4" s="16" customFormat="1">
      <c r="A43" s="20"/>
    </row>
    <row r="44" spans="1:4" s="16" customFormat="1">
      <c r="A44" s="20"/>
    </row>
    <row r="45" spans="1:4" s="16" customFormat="1">
      <c r="A45" s="20"/>
    </row>
    <row r="46" spans="1:4" s="16" customFormat="1">
      <c r="A46" s="20"/>
    </row>
    <row r="47" spans="1:4" s="16" customFormat="1">
      <c r="A47" s="20"/>
    </row>
    <row r="48" spans="1:4" s="16" customFormat="1">
      <c r="A48" s="20"/>
    </row>
    <row r="49" spans="1:1" s="16" customFormat="1">
      <c r="A49" s="20"/>
    </row>
    <row r="50" spans="1:1" s="16" customFormat="1">
      <c r="A50" s="20"/>
    </row>
    <row r="51" spans="1:1" s="16" customFormat="1">
      <c r="A51" s="20"/>
    </row>
    <row r="52" spans="1:1" s="16" customFormat="1">
      <c r="A52" s="20"/>
    </row>
    <row r="53" spans="1:1" s="16" customFormat="1">
      <c r="A53" s="20"/>
    </row>
    <row r="54" spans="1:1" s="16" customFormat="1">
      <c r="A54" s="20"/>
    </row>
    <row r="55" spans="1:1" s="16" customFormat="1">
      <c r="A55" s="20"/>
    </row>
    <row r="56" spans="1:1" s="16" customFormat="1">
      <c r="A56" s="20"/>
    </row>
    <row r="57" spans="1:1" s="16" customFormat="1">
      <c r="A57" s="20"/>
    </row>
    <row r="58" spans="1:1" s="16" customFormat="1">
      <c r="A58" s="20"/>
    </row>
    <row r="59" spans="1:1" s="16" customFormat="1">
      <c r="A59" s="20"/>
    </row>
    <row r="60" spans="1:1" s="16" customFormat="1">
      <c r="A60" s="20"/>
    </row>
    <row r="61" spans="1:1" s="16" customFormat="1">
      <c r="A61" s="20"/>
    </row>
    <row r="62" spans="1:1" s="16" customFormat="1">
      <c r="A62" s="20"/>
    </row>
    <row r="63" spans="1:1" s="16" customFormat="1">
      <c r="A63" s="20"/>
    </row>
    <row r="64" spans="1:1" s="16" customFormat="1">
      <c r="A64" s="20"/>
    </row>
    <row r="65" spans="1:1" s="16" customFormat="1">
      <c r="A65" s="20"/>
    </row>
    <row r="66" spans="1:1" s="16" customFormat="1">
      <c r="A66" s="20"/>
    </row>
    <row r="67" spans="1:1" s="16" customFormat="1">
      <c r="A67" s="20"/>
    </row>
    <row r="68" spans="1:1" s="16" customFormat="1">
      <c r="A68" s="20"/>
    </row>
    <row r="69" spans="1:1" s="16" customFormat="1">
      <c r="A69" s="20"/>
    </row>
    <row r="70" spans="1:1" s="16" customFormat="1">
      <c r="A70" s="20"/>
    </row>
    <row r="71" spans="1:1" s="16" customFormat="1">
      <c r="A71" s="20"/>
    </row>
    <row r="72" spans="1:1" s="16" customFormat="1">
      <c r="A72" s="20"/>
    </row>
    <row r="73" spans="1:1" s="16" customFormat="1">
      <c r="A73" s="20"/>
    </row>
    <row r="74" spans="1:1" s="16" customFormat="1">
      <c r="A74" s="20"/>
    </row>
    <row r="75" spans="1:1" s="16" customFormat="1">
      <c r="A75" s="20"/>
    </row>
    <row r="76" spans="1:1" s="16" customFormat="1">
      <c r="A76" s="20"/>
    </row>
    <row r="77" spans="1:1" s="16" customFormat="1">
      <c r="A77" s="20"/>
    </row>
    <row r="78" spans="1:1" s="16" customFormat="1">
      <c r="A78" s="20"/>
    </row>
    <row r="79" spans="1:1" s="16" customFormat="1">
      <c r="A79" s="20"/>
    </row>
    <row r="80" spans="1:1" s="16" customFormat="1">
      <c r="A80" s="20"/>
    </row>
    <row r="81" spans="1:1" s="16" customFormat="1">
      <c r="A81" s="20"/>
    </row>
    <row r="82" spans="1:1" s="16" customFormat="1">
      <c r="A82" s="20"/>
    </row>
    <row r="83" spans="1:1" s="16" customFormat="1">
      <c r="A83" s="20"/>
    </row>
    <row r="84" spans="1:1" s="16" customFormat="1">
      <c r="A84" s="20"/>
    </row>
    <row r="85" spans="1:1" s="16" customFormat="1">
      <c r="A85" s="20"/>
    </row>
    <row r="86" spans="1:1" s="16" customFormat="1">
      <c r="A86" s="20"/>
    </row>
    <row r="87" spans="1:1" s="16" customFormat="1">
      <c r="A87" s="20"/>
    </row>
    <row r="88" spans="1:1" s="16" customFormat="1">
      <c r="A88" s="20"/>
    </row>
    <row r="89" spans="1:1" s="16" customFormat="1">
      <c r="A89" s="20"/>
    </row>
    <row r="90" spans="1:1" s="16" customFormat="1">
      <c r="A90" s="20"/>
    </row>
    <row r="91" spans="1:1" s="16" customFormat="1">
      <c r="A91" s="20"/>
    </row>
    <row r="92" spans="1:1" s="16" customFormat="1">
      <c r="A92" s="20"/>
    </row>
    <row r="93" spans="1:1" s="16" customFormat="1">
      <c r="A93" s="20"/>
    </row>
    <row r="94" spans="1:1" s="16" customFormat="1">
      <c r="A94" s="20"/>
    </row>
    <row r="95" spans="1:1" s="16" customFormat="1">
      <c r="A95" s="20"/>
    </row>
    <row r="96" spans="1:1" s="16" customFormat="1">
      <c r="A96" s="20"/>
    </row>
    <row r="97" spans="1:1" s="16" customFormat="1">
      <c r="A97" s="20"/>
    </row>
    <row r="98" spans="1:1" s="16" customFormat="1">
      <c r="A98" s="20"/>
    </row>
    <row r="99" spans="1:1" s="16" customFormat="1">
      <c r="A99" s="20"/>
    </row>
    <row r="100" spans="1:1" s="16" customFormat="1">
      <c r="A100" s="20"/>
    </row>
    <row r="101" spans="1:1" s="16" customFormat="1">
      <c r="A101" s="20"/>
    </row>
    <row r="102" spans="1:1" s="16" customFormat="1">
      <c r="A102" s="20"/>
    </row>
    <row r="103" spans="1:1" s="16" customFormat="1">
      <c r="A103" s="20"/>
    </row>
    <row r="104" spans="1:1" s="16" customFormat="1">
      <c r="A104" s="20"/>
    </row>
    <row r="105" spans="1:1" s="16" customFormat="1">
      <c r="A105" s="20"/>
    </row>
    <row r="106" spans="1:1" s="16" customFormat="1">
      <c r="A106" s="20"/>
    </row>
    <row r="107" spans="1:1" s="16" customFormat="1">
      <c r="A107" s="20"/>
    </row>
    <row r="108" spans="1:1" s="16" customFormat="1">
      <c r="A108" s="20"/>
    </row>
    <row r="109" spans="1:1" s="16" customFormat="1">
      <c r="A109" s="20"/>
    </row>
    <row r="110" spans="1:1" s="16" customFormat="1">
      <c r="A110" s="20"/>
    </row>
    <row r="111" spans="1:1" s="16" customFormat="1">
      <c r="A111" s="20"/>
    </row>
    <row r="112" spans="1:1" s="16" customFormat="1">
      <c r="A112" s="20"/>
    </row>
    <row r="113" spans="1:1" s="16" customFormat="1">
      <c r="A113" s="20"/>
    </row>
    <row r="114" spans="1:1" s="16" customFormat="1">
      <c r="A114" s="20"/>
    </row>
    <row r="115" spans="1:1" s="16" customFormat="1">
      <c r="A115" s="20"/>
    </row>
    <row r="116" spans="1:1" s="16" customFormat="1">
      <c r="A116" s="20"/>
    </row>
    <row r="117" spans="1:1" s="16" customFormat="1">
      <c r="A117" s="20"/>
    </row>
    <row r="118" spans="1:1" s="16" customFormat="1">
      <c r="A118" s="20"/>
    </row>
    <row r="119" spans="1:1" s="16" customFormat="1">
      <c r="A119" s="20"/>
    </row>
    <row r="120" spans="1:1" s="16" customFormat="1">
      <c r="A120" s="20"/>
    </row>
    <row r="121" spans="1:1" s="16" customFormat="1">
      <c r="A121" s="20"/>
    </row>
    <row r="122" spans="1:1" s="16" customFormat="1">
      <c r="A122" s="20"/>
    </row>
    <row r="123" spans="1:1" s="16" customFormat="1">
      <c r="A123" s="20"/>
    </row>
    <row r="124" spans="1:1" s="16" customFormat="1">
      <c r="A124" s="20"/>
    </row>
    <row r="125" spans="1:1" s="16" customFormat="1">
      <c r="A125" s="20"/>
    </row>
    <row r="126" spans="1:1" s="16" customFormat="1">
      <c r="A126" s="20"/>
    </row>
    <row r="127" spans="1:1" s="16" customFormat="1">
      <c r="A127" s="20"/>
    </row>
    <row r="128" spans="1:1" s="16" customFormat="1">
      <c r="A128" s="20"/>
    </row>
    <row r="129" spans="1:1" s="16" customFormat="1">
      <c r="A129" s="20"/>
    </row>
    <row r="130" spans="1:1" s="16" customFormat="1">
      <c r="A130" s="20"/>
    </row>
    <row r="131" spans="1:1" s="16" customFormat="1">
      <c r="A131" s="20"/>
    </row>
    <row r="132" spans="1:1" s="16" customFormat="1">
      <c r="A132" s="20"/>
    </row>
    <row r="133" spans="1:1" s="16" customFormat="1">
      <c r="A133" s="20"/>
    </row>
    <row r="134" spans="1:1" s="16" customFormat="1">
      <c r="A134" s="20"/>
    </row>
    <row r="135" spans="1:1" s="16" customFormat="1">
      <c r="A135" s="20"/>
    </row>
    <row r="136" spans="1:1" s="16" customFormat="1">
      <c r="A136" s="20"/>
    </row>
    <row r="137" spans="1:1" s="16" customFormat="1">
      <c r="A137" s="20"/>
    </row>
    <row r="138" spans="1:1" s="16" customFormat="1">
      <c r="A138" s="20"/>
    </row>
    <row r="139" spans="1:1" s="16" customFormat="1">
      <c r="A139" s="20"/>
    </row>
    <row r="140" spans="1:1" s="16" customFormat="1">
      <c r="A140" s="20"/>
    </row>
    <row r="141" spans="1:1" s="16" customFormat="1">
      <c r="A141" s="20"/>
    </row>
    <row r="142" spans="1:1" s="16" customFormat="1">
      <c r="A142" s="20"/>
    </row>
    <row r="143" spans="1:1" s="16" customFormat="1">
      <c r="A143" s="20"/>
    </row>
    <row r="144" spans="1:1" s="16" customFormat="1">
      <c r="A144" s="20"/>
    </row>
    <row r="145" spans="1:1" s="16" customFormat="1">
      <c r="A145" s="20"/>
    </row>
    <row r="146" spans="1:1" s="16" customFormat="1">
      <c r="A146" s="20"/>
    </row>
    <row r="147" spans="1:1" s="16" customFormat="1">
      <c r="A147" s="20"/>
    </row>
    <row r="148" spans="1:1" s="16" customFormat="1">
      <c r="A148" s="20"/>
    </row>
    <row r="149" spans="1:1" s="16" customFormat="1">
      <c r="A149" s="20"/>
    </row>
    <row r="150" spans="1:1" s="16" customFormat="1">
      <c r="A150" s="20"/>
    </row>
    <row r="151" spans="1:1" s="16" customFormat="1">
      <c r="A151" s="20"/>
    </row>
    <row r="152" spans="1:1" s="16" customFormat="1">
      <c r="A152" s="20"/>
    </row>
  </sheetData>
  <mergeCells count="767">
    <mergeCell ref="ACP1:ACP2"/>
    <mergeCell ref="ACK1:ACK2"/>
    <mergeCell ref="ACL1:ACL2"/>
    <mergeCell ref="ACM1:ACM2"/>
    <mergeCell ref="ACN1:ACN2"/>
    <mergeCell ref="ACO1:ACO2"/>
    <mergeCell ref="ACF1:ACF2"/>
    <mergeCell ref="ACG1:ACG2"/>
    <mergeCell ref="ACH1:ACH2"/>
    <mergeCell ref="ACI1:ACI2"/>
    <mergeCell ref="ACJ1:ACJ2"/>
    <mergeCell ref="ACA1:ACA2"/>
    <mergeCell ref="ACB1:ACB2"/>
    <mergeCell ref="ACC1:ACC2"/>
    <mergeCell ref="ACD1:ACD2"/>
    <mergeCell ref="ACE1:ACE2"/>
    <mergeCell ref="ABV1:ABV2"/>
    <mergeCell ref="ABW1:ABW2"/>
    <mergeCell ref="ABX1:ABX2"/>
    <mergeCell ref="ABY1:ABY2"/>
    <mergeCell ref="ABZ1:ABZ2"/>
    <mergeCell ref="ABQ1:ABQ2"/>
    <mergeCell ref="ABR1:ABR2"/>
    <mergeCell ref="ABS1:ABS2"/>
    <mergeCell ref="ABT1:ABT2"/>
    <mergeCell ref="ABU1:ABU2"/>
    <mergeCell ref="ABL1:ABL2"/>
    <mergeCell ref="ABM1:ABM2"/>
    <mergeCell ref="ABN1:ABN2"/>
    <mergeCell ref="ABO1:ABO2"/>
    <mergeCell ref="ABP1:ABP2"/>
    <mergeCell ref="ABG1:ABG2"/>
    <mergeCell ref="ABH1:ABH2"/>
    <mergeCell ref="ABI1:ABI2"/>
    <mergeCell ref="ABJ1:ABJ2"/>
    <mergeCell ref="ABK1:ABK2"/>
    <mergeCell ref="ABB1:ABB2"/>
    <mergeCell ref="ABC1:ABC2"/>
    <mergeCell ref="ABD1:ABD2"/>
    <mergeCell ref="ABE1:ABE2"/>
    <mergeCell ref="ABF1:ABF2"/>
    <mergeCell ref="AAW1:AAW2"/>
    <mergeCell ref="AAX1:AAX2"/>
    <mergeCell ref="AAY1:AAY2"/>
    <mergeCell ref="AAZ1:AAZ2"/>
    <mergeCell ref="ABA1:ABA2"/>
    <mergeCell ref="AAR1:AAR2"/>
    <mergeCell ref="AAS1:AAS2"/>
    <mergeCell ref="AAT1:AAT2"/>
    <mergeCell ref="AAU1:AAU2"/>
    <mergeCell ref="AAV1:AAV2"/>
    <mergeCell ref="AAM1:AAM2"/>
    <mergeCell ref="AAN1:AAN2"/>
    <mergeCell ref="AAO1:AAO2"/>
    <mergeCell ref="AAP1:AAP2"/>
    <mergeCell ref="AAQ1:AAQ2"/>
    <mergeCell ref="AAH1:AAH2"/>
    <mergeCell ref="AAI1:AAI2"/>
    <mergeCell ref="AAJ1:AAJ2"/>
    <mergeCell ref="AAK1:AAK2"/>
    <mergeCell ref="AAL1:AAL2"/>
    <mergeCell ref="AAC1:AAC2"/>
    <mergeCell ref="AAD1:AAD2"/>
    <mergeCell ref="AAE1:AAE2"/>
    <mergeCell ref="AAF1:AAF2"/>
    <mergeCell ref="AAG1:AAG2"/>
    <mergeCell ref="ZX1:ZX2"/>
    <mergeCell ref="ZY1:ZY2"/>
    <mergeCell ref="ZZ1:ZZ2"/>
    <mergeCell ref="AAA1:AAA2"/>
    <mergeCell ref="AAB1:AAB2"/>
    <mergeCell ref="ZS1:ZS2"/>
    <mergeCell ref="ZT1:ZT2"/>
    <mergeCell ref="ZU1:ZU2"/>
    <mergeCell ref="ZV1:ZV2"/>
    <mergeCell ref="ZW1:ZW2"/>
    <mergeCell ref="ZN1:ZN2"/>
    <mergeCell ref="ZO1:ZO2"/>
    <mergeCell ref="ZP1:ZP2"/>
    <mergeCell ref="ZQ1:ZQ2"/>
    <mergeCell ref="ZR1:ZR2"/>
    <mergeCell ref="ZI1:ZI2"/>
    <mergeCell ref="ZJ1:ZJ2"/>
    <mergeCell ref="ZK1:ZK2"/>
    <mergeCell ref="ZL1:ZL2"/>
    <mergeCell ref="ZM1:ZM2"/>
    <mergeCell ref="ZD1:ZD2"/>
    <mergeCell ref="ZE1:ZE2"/>
    <mergeCell ref="ZF1:ZF2"/>
    <mergeCell ref="ZG1:ZG2"/>
    <mergeCell ref="ZH1:ZH2"/>
    <mergeCell ref="YY1:YY2"/>
    <mergeCell ref="YZ1:YZ2"/>
    <mergeCell ref="ZA1:ZA2"/>
    <mergeCell ref="ZB1:ZB2"/>
    <mergeCell ref="ZC1:ZC2"/>
    <mergeCell ref="YT1:YT2"/>
    <mergeCell ref="YU1:YU2"/>
    <mergeCell ref="YV1:YV2"/>
    <mergeCell ref="YW1:YW2"/>
    <mergeCell ref="YX1:YX2"/>
    <mergeCell ref="YO1:YO2"/>
    <mergeCell ref="YP1:YP2"/>
    <mergeCell ref="YQ1:YQ2"/>
    <mergeCell ref="YR1:YR2"/>
    <mergeCell ref="YS1:YS2"/>
    <mergeCell ref="YJ1:YJ2"/>
    <mergeCell ref="YK1:YK2"/>
    <mergeCell ref="YL1:YL2"/>
    <mergeCell ref="YM1:YM2"/>
    <mergeCell ref="YN1:YN2"/>
    <mergeCell ref="YE1:YE2"/>
    <mergeCell ref="YF1:YF2"/>
    <mergeCell ref="YG1:YG2"/>
    <mergeCell ref="YH1:YH2"/>
    <mergeCell ref="YI1:YI2"/>
    <mergeCell ref="XZ1:XZ2"/>
    <mergeCell ref="YA1:YA2"/>
    <mergeCell ref="YB1:YB2"/>
    <mergeCell ref="YC1:YC2"/>
    <mergeCell ref="YD1:YD2"/>
    <mergeCell ref="XU1:XU2"/>
    <mergeCell ref="XV1:XV2"/>
    <mergeCell ref="XW1:XW2"/>
    <mergeCell ref="XX1:XX2"/>
    <mergeCell ref="XY1:XY2"/>
    <mergeCell ref="XP1:XP2"/>
    <mergeCell ref="XQ1:XQ2"/>
    <mergeCell ref="XR1:XR2"/>
    <mergeCell ref="XS1:XS2"/>
    <mergeCell ref="XT1:XT2"/>
    <mergeCell ref="XK1:XK2"/>
    <mergeCell ref="XL1:XL2"/>
    <mergeCell ref="XM1:XM2"/>
    <mergeCell ref="XN1:XN2"/>
    <mergeCell ref="XO1:XO2"/>
    <mergeCell ref="XF1:XF2"/>
    <mergeCell ref="XG1:XG2"/>
    <mergeCell ref="XH1:XH2"/>
    <mergeCell ref="XI1:XI2"/>
    <mergeCell ref="XJ1:XJ2"/>
    <mergeCell ref="XA1:XA2"/>
    <mergeCell ref="XB1:XB2"/>
    <mergeCell ref="XC1:XC2"/>
    <mergeCell ref="XD1:XD2"/>
    <mergeCell ref="XE1:XE2"/>
    <mergeCell ref="WV1:WV2"/>
    <mergeCell ref="WW1:WW2"/>
    <mergeCell ref="WX1:WX2"/>
    <mergeCell ref="WY1:WY2"/>
    <mergeCell ref="WZ1:WZ2"/>
    <mergeCell ref="WQ1:WQ2"/>
    <mergeCell ref="WR1:WR2"/>
    <mergeCell ref="WS1:WS2"/>
    <mergeCell ref="WT1:WT2"/>
    <mergeCell ref="WU1:WU2"/>
    <mergeCell ref="WL1:WL2"/>
    <mergeCell ref="WM1:WM2"/>
    <mergeCell ref="WN1:WN2"/>
    <mergeCell ref="WO1:WO2"/>
    <mergeCell ref="WP1:WP2"/>
    <mergeCell ref="WG1:WG2"/>
    <mergeCell ref="WH1:WH2"/>
    <mergeCell ref="WI1:WI2"/>
    <mergeCell ref="WJ1:WJ2"/>
    <mergeCell ref="WK1:WK2"/>
    <mergeCell ref="WB1:WB2"/>
    <mergeCell ref="WC1:WC2"/>
    <mergeCell ref="WD1:WD2"/>
    <mergeCell ref="WE1:WE2"/>
    <mergeCell ref="WF1:WF2"/>
    <mergeCell ref="VW1:VW2"/>
    <mergeCell ref="VX1:VX2"/>
    <mergeCell ref="VY1:VY2"/>
    <mergeCell ref="VZ1:VZ2"/>
    <mergeCell ref="WA1:WA2"/>
    <mergeCell ref="VR1:VR2"/>
    <mergeCell ref="VS1:VS2"/>
    <mergeCell ref="VT1:VT2"/>
    <mergeCell ref="VU1:VU2"/>
    <mergeCell ref="VV1:VV2"/>
    <mergeCell ref="VM1:VM2"/>
    <mergeCell ref="VN1:VN2"/>
    <mergeCell ref="VO1:VO2"/>
    <mergeCell ref="VP1:VP2"/>
    <mergeCell ref="VQ1:VQ2"/>
    <mergeCell ref="VH1:VH2"/>
    <mergeCell ref="VI1:VI2"/>
    <mergeCell ref="VJ1:VJ2"/>
    <mergeCell ref="VK1:VK2"/>
    <mergeCell ref="VL1:VL2"/>
    <mergeCell ref="VC1:VC2"/>
    <mergeCell ref="VD1:VD2"/>
    <mergeCell ref="VE1:VE2"/>
    <mergeCell ref="VF1:VF2"/>
    <mergeCell ref="VG1:VG2"/>
    <mergeCell ref="UX1:UX2"/>
    <mergeCell ref="UY1:UY2"/>
    <mergeCell ref="UZ1:UZ2"/>
    <mergeCell ref="VA1:VA2"/>
    <mergeCell ref="VB1:VB2"/>
    <mergeCell ref="US1:US2"/>
    <mergeCell ref="UT1:UT2"/>
    <mergeCell ref="UU1:UU2"/>
    <mergeCell ref="UV1:UV2"/>
    <mergeCell ref="UW1:UW2"/>
    <mergeCell ref="UN1:UN2"/>
    <mergeCell ref="UO1:UO2"/>
    <mergeCell ref="UP1:UP2"/>
    <mergeCell ref="UQ1:UQ2"/>
    <mergeCell ref="UR1:UR2"/>
    <mergeCell ref="UI1:UI2"/>
    <mergeCell ref="UJ1:UJ2"/>
    <mergeCell ref="UK1:UK2"/>
    <mergeCell ref="UL1:UL2"/>
    <mergeCell ref="UM1:UM2"/>
    <mergeCell ref="UD1:UD2"/>
    <mergeCell ref="UE1:UE2"/>
    <mergeCell ref="UF1:UF2"/>
    <mergeCell ref="UG1:UG2"/>
    <mergeCell ref="UH1:UH2"/>
    <mergeCell ref="TY1:TY2"/>
    <mergeCell ref="TZ1:TZ2"/>
    <mergeCell ref="UA1:UA2"/>
    <mergeCell ref="UB1:UB2"/>
    <mergeCell ref="UC1:UC2"/>
    <mergeCell ref="TT1:TT2"/>
    <mergeCell ref="TU1:TU2"/>
    <mergeCell ref="TV1:TV2"/>
    <mergeCell ref="TW1:TW2"/>
    <mergeCell ref="TX1:TX2"/>
    <mergeCell ref="TO1:TO2"/>
    <mergeCell ref="TP1:TP2"/>
    <mergeCell ref="TQ1:TQ2"/>
    <mergeCell ref="TR1:TR2"/>
    <mergeCell ref="TS1:TS2"/>
    <mergeCell ref="TJ1:TJ2"/>
    <mergeCell ref="TK1:TK2"/>
    <mergeCell ref="TL1:TL2"/>
    <mergeCell ref="TM1:TM2"/>
    <mergeCell ref="TN1:TN2"/>
    <mergeCell ref="TE1:TE2"/>
    <mergeCell ref="TF1:TF2"/>
    <mergeCell ref="TG1:TG2"/>
    <mergeCell ref="TH1:TH2"/>
    <mergeCell ref="TI1:TI2"/>
    <mergeCell ref="SZ1:SZ2"/>
    <mergeCell ref="TA1:TA2"/>
    <mergeCell ref="TB1:TB2"/>
    <mergeCell ref="TC1:TC2"/>
    <mergeCell ref="TD1:TD2"/>
    <mergeCell ref="SU1:SU2"/>
    <mergeCell ref="SV1:SV2"/>
    <mergeCell ref="SW1:SW2"/>
    <mergeCell ref="SX1:SX2"/>
    <mergeCell ref="SY1:SY2"/>
    <mergeCell ref="SP1:SP2"/>
    <mergeCell ref="SQ1:SQ2"/>
    <mergeCell ref="SR1:SR2"/>
    <mergeCell ref="SS1:SS2"/>
    <mergeCell ref="ST1:ST2"/>
    <mergeCell ref="SK1:SK2"/>
    <mergeCell ref="SL1:SL2"/>
    <mergeCell ref="SM1:SM2"/>
    <mergeCell ref="SN1:SN2"/>
    <mergeCell ref="SO1:SO2"/>
    <mergeCell ref="SF1:SF2"/>
    <mergeCell ref="SG1:SG2"/>
    <mergeCell ref="SH1:SH2"/>
    <mergeCell ref="SI1:SI2"/>
    <mergeCell ref="SJ1:SJ2"/>
    <mergeCell ref="SA1:SA2"/>
    <mergeCell ref="SB1:SB2"/>
    <mergeCell ref="SC1:SC2"/>
    <mergeCell ref="SD1:SD2"/>
    <mergeCell ref="SE1:SE2"/>
    <mergeCell ref="RV1:RV2"/>
    <mergeCell ref="RW1:RW2"/>
    <mergeCell ref="RX1:RX2"/>
    <mergeCell ref="RY1:RY2"/>
    <mergeCell ref="RZ1:RZ2"/>
    <mergeCell ref="RQ1:RQ2"/>
    <mergeCell ref="RR1:RR2"/>
    <mergeCell ref="RS1:RS2"/>
    <mergeCell ref="RT1:RT2"/>
    <mergeCell ref="RU1:RU2"/>
    <mergeCell ref="RL1:RL2"/>
    <mergeCell ref="RM1:RM2"/>
    <mergeCell ref="RN1:RN2"/>
    <mergeCell ref="RO1:RO2"/>
    <mergeCell ref="RP1:RP2"/>
    <mergeCell ref="RG1:RG2"/>
    <mergeCell ref="RH1:RH2"/>
    <mergeCell ref="RI1:RI2"/>
    <mergeCell ref="RJ1:RJ2"/>
    <mergeCell ref="RK1:RK2"/>
    <mergeCell ref="RB1:RB2"/>
    <mergeCell ref="RC1:RC2"/>
    <mergeCell ref="RD1:RD2"/>
    <mergeCell ref="RE1:RE2"/>
    <mergeCell ref="RF1:RF2"/>
    <mergeCell ref="QW1:QW2"/>
    <mergeCell ref="QX1:QX2"/>
    <mergeCell ref="QY1:QY2"/>
    <mergeCell ref="QZ1:QZ2"/>
    <mergeCell ref="RA1:RA2"/>
    <mergeCell ref="QR1:QR2"/>
    <mergeCell ref="QS1:QS2"/>
    <mergeCell ref="QT1:QT2"/>
    <mergeCell ref="QU1:QU2"/>
    <mergeCell ref="QV1:QV2"/>
    <mergeCell ref="QM1:QM2"/>
    <mergeCell ref="QN1:QN2"/>
    <mergeCell ref="QO1:QO2"/>
    <mergeCell ref="QP1:QP2"/>
    <mergeCell ref="QQ1:QQ2"/>
    <mergeCell ref="QH1:QH2"/>
    <mergeCell ref="QI1:QI2"/>
    <mergeCell ref="QJ1:QJ2"/>
    <mergeCell ref="QK1:QK2"/>
    <mergeCell ref="QL1:QL2"/>
    <mergeCell ref="QC1:QC2"/>
    <mergeCell ref="QD1:QD2"/>
    <mergeCell ref="QE1:QE2"/>
    <mergeCell ref="QF1:QF2"/>
    <mergeCell ref="QG1:QG2"/>
    <mergeCell ref="PX1:PX2"/>
    <mergeCell ref="PY1:PY2"/>
    <mergeCell ref="PZ1:PZ2"/>
    <mergeCell ref="QA1:QA2"/>
    <mergeCell ref="QB1:QB2"/>
    <mergeCell ref="PS1:PS2"/>
    <mergeCell ref="PT1:PT2"/>
    <mergeCell ref="PU1:PU2"/>
    <mergeCell ref="PV1:PV2"/>
    <mergeCell ref="PW1:PW2"/>
    <mergeCell ref="PN1:PN2"/>
    <mergeCell ref="PO1:PO2"/>
    <mergeCell ref="PP1:PP2"/>
    <mergeCell ref="PQ1:PQ2"/>
    <mergeCell ref="PR1:PR2"/>
    <mergeCell ref="PI1:PI2"/>
    <mergeCell ref="PJ1:PJ2"/>
    <mergeCell ref="PK1:PK2"/>
    <mergeCell ref="PL1:PL2"/>
    <mergeCell ref="PM1:PM2"/>
    <mergeCell ref="PD1:PD2"/>
    <mergeCell ref="PE1:PE2"/>
    <mergeCell ref="PF1:PF2"/>
    <mergeCell ref="PG1:PG2"/>
    <mergeCell ref="PH1:PH2"/>
    <mergeCell ref="OY1:OY2"/>
    <mergeCell ref="OZ1:OZ2"/>
    <mergeCell ref="PA1:PA2"/>
    <mergeCell ref="PB1:PB2"/>
    <mergeCell ref="PC1:PC2"/>
    <mergeCell ref="OT1:OT2"/>
    <mergeCell ref="OU1:OU2"/>
    <mergeCell ref="OV1:OV2"/>
    <mergeCell ref="OW1:OW2"/>
    <mergeCell ref="OX1:OX2"/>
    <mergeCell ref="OO1:OO2"/>
    <mergeCell ref="OP1:OP2"/>
    <mergeCell ref="OQ1:OQ2"/>
    <mergeCell ref="OR1:OR2"/>
    <mergeCell ref="OS1:OS2"/>
    <mergeCell ref="OJ1:OJ2"/>
    <mergeCell ref="OK1:OK2"/>
    <mergeCell ref="OL1:OL2"/>
    <mergeCell ref="OM1:OM2"/>
    <mergeCell ref="ON1:ON2"/>
    <mergeCell ref="OE1:OE2"/>
    <mergeCell ref="OF1:OF2"/>
    <mergeCell ref="OG1:OG2"/>
    <mergeCell ref="OH1:OH2"/>
    <mergeCell ref="OI1:OI2"/>
    <mergeCell ref="NZ1:NZ2"/>
    <mergeCell ref="OA1:OA2"/>
    <mergeCell ref="OB1:OB2"/>
    <mergeCell ref="OC1:OC2"/>
    <mergeCell ref="OD1:OD2"/>
    <mergeCell ref="NU1:NU2"/>
    <mergeCell ref="NV1:NV2"/>
    <mergeCell ref="NW1:NW2"/>
    <mergeCell ref="NX1:NX2"/>
    <mergeCell ref="NY1:NY2"/>
    <mergeCell ref="NP1:NP2"/>
    <mergeCell ref="NQ1:NQ2"/>
    <mergeCell ref="NR1:NR2"/>
    <mergeCell ref="NS1:NS2"/>
    <mergeCell ref="NT1:NT2"/>
    <mergeCell ref="NK1:NK2"/>
    <mergeCell ref="NL1:NL2"/>
    <mergeCell ref="NM1:NM2"/>
    <mergeCell ref="NN1:NN2"/>
    <mergeCell ref="NO1:NO2"/>
    <mergeCell ref="NF1:NF2"/>
    <mergeCell ref="NG1:NG2"/>
    <mergeCell ref="NH1:NH2"/>
    <mergeCell ref="NI1:NI2"/>
    <mergeCell ref="NJ1:NJ2"/>
    <mergeCell ref="NA1:NA2"/>
    <mergeCell ref="NB1:NB2"/>
    <mergeCell ref="NC1:NC2"/>
    <mergeCell ref="ND1:ND2"/>
    <mergeCell ref="NE1:NE2"/>
    <mergeCell ref="MV1:MV2"/>
    <mergeCell ref="MW1:MW2"/>
    <mergeCell ref="MX1:MX2"/>
    <mergeCell ref="MY1:MY2"/>
    <mergeCell ref="MZ1:MZ2"/>
    <mergeCell ref="MQ1:MQ2"/>
    <mergeCell ref="MR1:MR2"/>
    <mergeCell ref="MS1:MS2"/>
    <mergeCell ref="MT1:MT2"/>
    <mergeCell ref="MU1:MU2"/>
    <mergeCell ref="ML1:ML2"/>
    <mergeCell ref="MM1:MM2"/>
    <mergeCell ref="MN1:MN2"/>
    <mergeCell ref="MO1:MO2"/>
    <mergeCell ref="MP1:MP2"/>
    <mergeCell ref="MG1:MG2"/>
    <mergeCell ref="MH1:MH2"/>
    <mergeCell ref="MI1:MI2"/>
    <mergeCell ref="MJ1:MJ2"/>
    <mergeCell ref="MK1:MK2"/>
    <mergeCell ref="MB1:MB2"/>
    <mergeCell ref="MC1:MC2"/>
    <mergeCell ref="MD1:MD2"/>
    <mergeCell ref="ME1:ME2"/>
    <mergeCell ref="MF1:MF2"/>
    <mergeCell ref="LW1:LW2"/>
    <mergeCell ref="LX1:LX2"/>
    <mergeCell ref="LY1:LY2"/>
    <mergeCell ref="LZ1:LZ2"/>
    <mergeCell ref="MA1:MA2"/>
    <mergeCell ref="LR1:LR2"/>
    <mergeCell ref="LS1:LS2"/>
    <mergeCell ref="LT1:LT2"/>
    <mergeCell ref="LU1:LU2"/>
    <mergeCell ref="LV1:LV2"/>
    <mergeCell ref="LM1:LM2"/>
    <mergeCell ref="LN1:LN2"/>
    <mergeCell ref="LO1:LO2"/>
    <mergeCell ref="LP1:LP2"/>
    <mergeCell ref="LQ1:LQ2"/>
    <mergeCell ref="LH1:LH2"/>
    <mergeCell ref="LI1:LI2"/>
    <mergeCell ref="LJ1:LJ2"/>
    <mergeCell ref="LK1:LK2"/>
    <mergeCell ref="LL1:LL2"/>
    <mergeCell ref="LC1:LC2"/>
    <mergeCell ref="LD1:LD2"/>
    <mergeCell ref="LE1:LE2"/>
    <mergeCell ref="LF1:LF2"/>
    <mergeCell ref="LG1:LG2"/>
    <mergeCell ref="KX1:KX2"/>
    <mergeCell ref="KY1:KY2"/>
    <mergeCell ref="KZ1:KZ2"/>
    <mergeCell ref="LA1:LA2"/>
    <mergeCell ref="LB1:LB2"/>
    <mergeCell ref="KS1:KS2"/>
    <mergeCell ref="KT1:KT2"/>
    <mergeCell ref="KU1:KU2"/>
    <mergeCell ref="KV1:KV2"/>
    <mergeCell ref="KW1:KW2"/>
    <mergeCell ref="KN1:KN2"/>
    <mergeCell ref="KO1:KO2"/>
    <mergeCell ref="KP1:KP2"/>
    <mergeCell ref="KQ1:KQ2"/>
    <mergeCell ref="KR1:KR2"/>
    <mergeCell ref="KI1:KI2"/>
    <mergeCell ref="KJ1:KJ2"/>
    <mergeCell ref="KK1:KK2"/>
    <mergeCell ref="KL1:KL2"/>
    <mergeCell ref="KM1:KM2"/>
    <mergeCell ref="KD1:KD2"/>
    <mergeCell ref="KE1:KE2"/>
    <mergeCell ref="KF1:KF2"/>
    <mergeCell ref="KG1:KG2"/>
    <mergeCell ref="KH1:KH2"/>
    <mergeCell ref="JY1:JY2"/>
    <mergeCell ref="JZ1:JZ2"/>
    <mergeCell ref="KA1:KA2"/>
    <mergeCell ref="KB1:KB2"/>
    <mergeCell ref="KC1:KC2"/>
    <mergeCell ref="JT1:JT2"/>
    <mergeCell ref="JU1:JU2"/>
    <mergeCell ref="JV1:JV2"/>
    <mergeCell ref="JW1:JW2"/>
    <mergeCell ref="JX1:JX2"/>
    <mergeCell ref="JO1:JO2"/>
    <mergeCell ref="JP1:JP2"/>
    <mergeCell ref="JQ1:JQ2"/>
    <mergeCell ref="JR1:JR2"/>
    <mergeCell ref="JS1:JS2"/>
    <mergeCell ref="JJ1:JJ2"/>
    <mergeCell ref="JK1:JK2"/>
    <mergeCell ref="JL1:JL2"/>
    <mergeCell ref="JM1:JM2"/>
    <mergeCell ref="JN1:JN2"/>
    <mergeCell ref="JE1:JE2"/>
    <mergeCell ref="JF1:JF2"/>
    <mergeCell ref="JG1:JG2"/>
    <mergeCell ref="JH1:JH2"/>
    <mergeCell ref="JI1:JI2"/>
    <mergeCell ref="IZ1:IZ2"/>
    <mergeCell ref="JA1:JA2"/>
    <mergeCell ref="JB1:JB2"/>
    <mergeCell ref="JC1:JC2"/>
    <mergeCell ref="JD1:JD2"/>
    <mergeCell ref="IU1:IU2"/>
    <mergeCell ref="IV1:IV2"/>
    <mergeCell ref="IW1:IW2"/>
    <mergeCell ref="IX1:IX2"/>
    <mergeCell ref="IY1:IY2"/>
    <mergeCell ref="IP1:IP2"/>
    <mergeCell ref="IQ1:IQ2"/>
    <mergeCell ref="IR1:IR2"/>
    <mergeCell ref="IS1:IS2"/>
    <mergeCell ref="IT1:IT2"/>
    <mergeCell ref="IK1:IK2"/>
    <mergeCell ref="IL1:IL2"/>
    <mergeCell ref="IM1:IM2"/>
    <mergeCell ref="IN1:IN2"/>
    <mergeCell ref="IO1:IO2"/>
    <mergeCell ref="IF1:IF2"/>
    <mergeCell ref="IG1:IG2"/>
    <mergeCell ref="IH1:IH2"/>
    <mergeCell ref="II1:II2"/>
    <mergeCell ref="IJ1:IJ2"/>
    <mergeCell ref="IA1:IA2"/>
    <mergeCell ref="IB1:IB2"/>
    <mergeCell ref="IC1:IC2"/>
    <mergeCell ref="ID1:ID2"/>
    <mergeCell ref="IE1:IE2"/>
    <mergeCell ref="HV1:HV2"/>
    <mergeCell ref="HW1:HW2"/>
    <mergeCell ref="HX1:HX2"/>
    <mergeCell ref="HY1:HY2"/>
    <mergeCell ref="HZ1:HZ2"/>
    <mergeCell ref="HQ1:HQ2"/>
    <mergeCell ref="HR1:HR2"/>
    <mergeCell ref="HS1:HS2"/>
    <mergeCell ref="HT1:HT2"/>
    <mergeCell ref="HU1:HU2"/>
    <mergeCell ref="HL1:HL2"/>
    <mergeCell ref="HM1:HM2"/>
    <mergeCell ref="HN1:HN2"/>
    <mergeCell ref="HO1:HO2"/>
    <mergeCell ref="HP1:HP2"/>
    <mergeCell ref="HG1:HG2"/>
    <mergeCell ref="HH1:HH2"/>
    <mergeCell ref="HI1:HI2"/>
    <mergeCell ref="HJ1:HJ2"/>
    <mergeCell ref="HK1:HK2"/>
    <mergeCell ref="HB1:HB2"/>
    <mergeCell ref="HC1:HC2"/>
    <mergeCell ref="HD1:HD2"/>
    <mergeCell ref="HE1:HE2"/>
    <mergeCell ref="HF1:HF2"/>
    <mergeCell ref="GW1:GW2"/>
    <mergeCell ref="GX1:GX2"/>
    <mergeCell ref="GY1:GY2"/>
    <mergeCell ref="GZ1:GZ2"/>
    <mergeCell ref="HA1:HA2"/>
    <mergeCell ref="GR1:GR2"/>
    <mergeCell ref="GS1:GS2"/>
    <mergeCell ref="GT1:GT2"/>
    <mergeCell ref="GU1:GU2"/>
    <mergeCell ref="GV1:GV2"/>
    <mergeCell ref="GM1:GM2"/>
    <mergeCell ref="GN1:GN2"/>
    <mergeCell ref="GO1:GO2"/>
    <mergeCell ref="GP1:GP2"/>
    <mergeCell ref="GQ1:GQ2"/>
    <mergeCell ref="GH1:GH2"/>
    <mergeCell ref="GI1:GI2"/>
    <mergeCell ref="GJ1:GJ2"/>
    <mergeCell ref="GK1:GK2"/>
    <mergeCell ref="GL1:GL2"/>
    <mergeCell ref="GC1:GC2"/>
    <mergeCell ref="GD1:GD2"/>
    <mergeCell ref="GE1:GE2"/>
    <mergeCell ref="GF1:GF2"/>
    <mergeCell ref="GG1:GG2"/>
    <mergeCell ref="FX1:FX2"/>
    <mergeCell ref="FY1:FY2"/>
    <mergeCell ref="FZ1:FZ2"/>
    <mergeCell ref="GA1:GA2"/>
    <mergeCell ref="GB1:GB2"/>
    <mergeCell ref="FS1:FS2"/>
    <mergeCell ref="FT1:FT2"/>
    <mergeCell ref="FU1:FU2"/>
    <mergeCell ref="FV1:FV2"/>
    <mergeCell ref="FW1:FW2"/>
    <mergeCell ref="FN1:FN2"/>
    <mergeCell ref="FO1:FO2"/>
    <mergeCell ref="FP1:FP2"/>
    <mergeCell ref="FQ1:FQ2"/>
    <mergeCell ref="FR1:FR2"/>
    <mergeCell ref="FI1:FI2"/>
    <mergeCell ref="FJ1:FJ2"/>
    <mergeCell ref="FK1:FK2"/>
    <mergeCell ref="FL1:FL2"/>
    <mergeCell ref="FM1:FM2"/>
    <mergeCell ref="FD1:FD2"/>
    <mergeCell ref="FE1:FE2"/>
    <mergeCell ref="FF1:FF2"/>
    <mergeCell ref="FG1:FG2"/>
    <mergeCell ref="FH1:FH2"/>
    <mergeCell ref="EY1:EY2"/>
    <mergeCell ref="EZ1:EZ2"/>
    <mergeCell ref="FA1:FA2"/>
    <mergeCell ref="FB1:FB2"/>
    <mergeCell ref="FC1:FC2"/>
    <mergeCell ref="ET1:ET2"/>
    <mergeCell ref="EU1:EU2"/>
    <mergeCell ref="EV1:EV2"/>
    <mergeCell ref="EW1:EW2"/>
    <mergeCell ref="EX1:EX2"/>
    <mergeCell ref="EO1:EO2"/>
    <mergeCell ref="EP1:EP2"/>
    <mergeCell ref="EQ1:EQ2"/>
    <mergeCell ref="ER1:ER2"/>
    <mergeCell ref="ES1:ES2"/>
    <mergeCell ref="EJ1:EJ2"/>
    <mergeCell ref="EK1:EK2"/>
    <mergeCell ref="EL1:EL2"/>
    <mergeCell ref="EM1:EM2"/>
    <mergeCell ref="EN1:EN2"/>
    <mergeCell ref="EE1:EE2"/>
    <mergeCell ref="EF1:EF2"/>
    <mergeCell ref="EG1:EG2"/>
    <mergeCell ref="EH1:EH2"/>
    <mergeCell ref="EI1:EI2"/>
    <mergeCell ref="DZ1:DZ2"/>
    <mergeCell ref="EA1:EA2"/>
    <mergeCell ref="EB1:EB2"/>
    <mergeCell ref="EC1:EC2"/>
    <mergeCell ref="ED1:ED2"/>
    <mergeCell ref="DU1:DU2"/>
    <mergeCell ref="DV1:DV2"/>
    <mergeCell ref="DW1:DW2"/>
    <mergeCell ref="DX1:DX2"/>
    <mergeCell ref="DY1:DY2"/>
    <mergeCell ref="DP1:DP2"/>
    <mergeCell ref="DQ1:DQ2"/>
    <mergeCell ref="DR1:DR2"/>
    <mergeCell ref="DS1:DS2"/>
    <mergeCell ref="DT1:DT2"/>
    <mergeCell ref="DK1:DK2"/>
    <mergeCell ref="DL1:DL2"/>
    <mergeCell ref="DM1:DM2"/>
    <mergeCell ref="DN1:DN2"/>
    <mergeCell ref="DO1:DO2"/>
    <mergeCell ref="DF1:DF2"/>
    <mergeCell ref="DG1:DG2"/>
    <mergeCell ref="DH1:DH2"/>
    <mergeCell ref="DI1:DI2"/>
    <mergeCell ref="DJ1:DJ2"/>
    <mergeCell ref="DA1:DA2"/>
    <mergeCell ref="DB1:DB2"/>
    <mergeCell ref="DC1:DC2"/>
    <mergeCell ref="DD1:DD2"/>
    <mergeCell ref="DE1:DE2"/>
    <mergeCell ref="CV1:CV2"/>
    <mergeCell ref="CW1:CW2"/>
    <mergeCell ref="CX1:CX2"/>
    <mergeCell ref="CY1:CY2"/>
    <mergeCell ref="CZ1:CZ2"/>
    <mergeCell ref="CQ1:CQ2"/>
    <mergeCell ref="CR1:CR2"/>
    <mergeCell ref="CS1:CS2"/>
    <mergeCell ref="CT1:CT2"/>
    <mergeCell ref="CU1:CU2"/>
    <mergeCell ref="CL1:CL2"/>
    <mergeCell ref="CM1:CM2"/>
    <mergeCell ref="CN1:CN2"/>
    <mergeCell ref="CO1:CO2"/>
    <mergeCell ref="CP1:CP2"/>
    <mergeCell ref="CG1:CG2"/>
    <mergeCell ref="CH1:CH2"/>
    <mergeCell ref="CI1:CI2"/>
    <mergeCell ref="CJ1:CJ2"/>
    <mergeCell ref="CK1:CK2"/>
    <mergeCell ref="CB1:CB2"/>
    <mergeCell ref="CC1:CC2"/>
    <mergeCell ref="CD1:CD2"/>
    <mergeCell ref="CE1:CE2"/>
    <mergeCell ref="CF1:CF2"/>
    <mergeCell ref="BW1:BW2"/>
    <mergeCell ref="BX1:BX2"/>
    <mergeCell ref="BY1:BY2"/>
    <mergeCell ref="BZ1:BZ2"/>
    <mergeCell ref="CA1:CA2"/>
    <mergeCell ref="BR1:BR2"/>
    <mergeCell ref="BS1:BS2"/>
    <mergeCell ref="BT1:BT2"/>
    <mergeCell ref="BU1:BU2"/>
    <mergeCell ref="BV1:BV2"/>
    <mergeCell ref="BM1:BM2"/>
    <mergeCell ref="BN1:BN2"/>
    <mergeCell ref="BO1:BO2"/>
    <mergeCell ref="BP1:BP2"/>
    <mergeCell ref="BQ1:BQ2"/>
    <mergeCell ref="BH1:BH2"/>
    <mergeCell ref="BI1:BI2"/>
    <mergeCell ref="BJ1:BJ2"/>
    <mergeCell ref="BK1:BK2"/>
    <mergeCell ref="BL1:BL2"/>
    <mergeCell ref="BC1:BC2"/>
    <mergeCell ref="BD1:BD2"/>
    <mergeCell ref="BE1:BE2"/>
    <mergeCell ref="BF1:BF2"/>
    <mergeCell ref="BG1:BG2"/>
    <mergeCell ref="AX1:AX2"/>
    <mergeCell ref="AY1:AY2"/>
    <mergeCell ref="AZ1:AZ2"/>
    <mergeCell ref="BA1:BA2"/>
    <mergeCell ref="BB1:BB2"/>
    <mergeCell ref="AS1:AS2"/>
    <mergeCell ref="AT1:AT2"/>
    <mergeCell ref="AU1:AU2"/>
    <mergeCell ref="AV1:AV2"/>
    <mergeCell ref="AW1:AW2"/>
    <mergeCell ref="AN1:AN2"/>
    <mergeCell ref="AO1:AO2"/>
    <mergeCell ref="AP1:AP2"/>
    <mergeCell ref="AQ1:AQ2"/>
    <mergeCell ref="AR1:AR2"/>
    <mergeCell ref="AJ1:AJ2"/>
    <mergeCell ref="AK1:AK2"/>
    <mergeCell ref="AL1:AL2"/>
    <mergeCell ref="AM1:AM2"/>
    <mergeCell ref="AD1:AD2"/>
    <mergeCell ref="AE1:AE2"/>
    <mergeCell ref="AF1:AF2"/>
    <mergeCell ref="AG1:AG2"/>
    <mergeCell ref="AH1:AH2"/>
    <mergeCell ref="AA1:AA2"/>
    <mergeCell ref="AB1:AB2"/>
    <mergeCell ref="AC1:AC2"/>
    <mergeCell ref="T1:T2"/>
    <mergeCell ref="U1:U2"/>
    <mergeCell ref="V1:V2"/>
    <mergeCell ref="W1:W2"/>
    <mergeCell ref="X1:X2"/>
    <mergeCell ref="AI1:AI2"/>
    <mergeCell ref="R1:R2"/>
    <mergeCell ref="S1:S2"/>
    <mergeCell ref="J1:J2"/>
    <mergeCell ref="K1:K2"/>
    <mergeCell ref="L1:L2"/>
    <mergeCell ref="M1:M2"/>
    <mergeCell ref="N1:N2"/>
    <mergeCell ref="Y1:Y2"/>
    <mergeCell ref="Z1:Z2"/>
    <mergeCell ref="A1:D2"/>
    <mergeCell ref="E1:E2"/>
    <mergeCell ref="F1:F2"/>
    <mergeCell ref="G1:G2"/>
    <mergeCell ref="H1:H2"/>
    <mergeCell ref="I1:I2"/>
    <mergeCell ref="O1:O2"/>
    <mergeCell ref="P1:P2"/>
    <mergeCell ref="Q1:Q2"/>
  </mergeCells>
  <pageMargins left="0.7" right="0.7" top="0.75" bottom="0.75" header="0.3" footer="0.3"/>
  <pageSetup paperSize="9" orientation="portrait" r:id="rId1"/>
  <ignoredErrors>
    <ignoredError sqref="B9:C9 D9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3.9.1</vt:lpstr>
      <vt:lpstr>Serie histórica</vt:lpstr>
      <vt:lpstr>'3.9.1'!Área_de_impresión</vt:lpstr>
    </vt:vector>
  </TitlesOfParts>
  <Company>MIDES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Casotti</dc:creator>
  <cp:lastModifiedBy>María Eugenia Torres</cp:lastModifiedBy>
  <cp:lastPrinted>2021-08-09T17:33:07Z</cp:lastPrinted>
  <dcterms:created xsi:type="dcterms:W3CDTF">2017-10-06T18:03:23Z</dcterms:created>
  <dcterms:modified xsi:type="dcterms:W3CDTF">2023-10-23T18:45:10Z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05ccb60b-a1c1-44ad-bded-15c75d73f4a8</vt:lpwstr>
  </property>
</Properties>
</file>