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3.6.6" sheetId="33" r:id="rId1"/>
  </sheets>
  <definedNames>
    <definedName name="_xlnm.Print_Area" localSheetId="0">'3.6.6'!$A$1:$G$34</definedName>
  </definedNames>
  <calcPr calcId="145621"/>
</workbook>
</file>

<file path=xl/calcChain.xml><?xml version="1.0" encoding="utf-8"?>
<calcChain xmlns="http://schemas.openxmlformats.org/spreadsheetml/2006/main">
  <c r="G9" i="33" l="1"/>
  <c r="F9" i="33"/>
  <c r="E9" i="33"/>
  <c r="D9" i="33"/>
  <c r="C9" i="33"/>
  <c r="F6" i="33" l="1"/>
  <c r="B8" i="33"/>
  <c r="G6" i="33"/>
  <c r="C6" i="33" l="1"/>
  <c r="D6" i="33"/>
  <c r="E6" i="33"/>
  <c r="B27" i="33" l="1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 l="1"/>
  <c r="B6" i="33" s="1"/>
</calcChain>
</file>

<file path=xl/sharedStrings.xml><?xml version="1.0" encoding="utf-8"?>
<sst xmlns="http://schemas.openxmlformats.org/spreadsheetml/2006/main" count="33" uniqueCount="33">
  <si>
    <t>Total</t>
  </si>
  <si>
    <t>Departamento</t>
  </si>
  <si>
    <t>Montevideo</t>
  </si>
  <si>
    <t>Faltas</t>
  </si>
  <si>
    <t>Penal</t>
  </si>
  <si>
    <t>Adolescentes</t>
  </si>
  <si>
    <t>Aduana</t>
  </si>
  <si>
    <t>Civil</t>
  </si>
  <si>
    <t>Fuente: Poder Judicial - Departamento de Estadísticas.</t>
  </si>
  <si>
    <t>Total País</t>
  </si>
  <si>
    <t>Resto País</t>
  </si>
  <si>
    <t xml:space="preserve">   Artigas</t>
  </si>
  <si>
    <t xml:space="preserve">   Canelones </t>
  </si>
  <si>
    <t xml:space="preserve">   Cerro Largo</t>
  </si>
  <si>
    <t xml:space="preserve">   Colonia</t>
  </si>
  <si>
    <t xml:space="preserve">   Durazno </t>
  </si>
  <si>
    <t xml:space="preserve">   Flores </t>
  </si>
  <si>
    <t xml:space="preserve">   Florida </t>
  </si>
  <si>
    <t xml:space="preserve">   Lavalleja </t>
  </si>
  <si>
    <t xml:space="preserve">   Maldonado </t>
  </si>
  <si>
    <t xml:space="preserve">   Paysandú</t>
  </si>
  <si>
    <t xml:space="preserve">   Río Negro </t>
  </si>
  <si>
    <t xml:space="preserve">   Rivera </t>
  </si>
  <si>
    <t xml:space="preserve">   Rocha</t>
  </si>
  <si>
    <t xml:space="preserve">   Salto </t>
  </si>
  <si>
    <t xml:space="preserve">   San José</t>
  </si>
  <si>
    <t xml:space="preserve">   Soriano </t>
  </si>
  <si>
    <t xml:space="preserve">   Tacuarembó </t>
  </si>
  <si>
    <t xml:space="preserve">   Treinta y Tres </t>
  </si>
  <si>
    <t>…</t>
  </si>
  <si>
    <t>3.6.6 - Asuntos iniciados, por materia, según departamento - 2022</t>
  </si>
  <si>
    <t>Nota 1: Civil hace referencia a las materias incluidas en el Código General del Proceso: Civil, Familia, Familia Especializado, Laboral, Contencioso Administrativo y Concurso.</t>
  </si>
  <si>
    <t>Nota 2: Los asuntos en materia de Aduanas de Canelones son competencia de los Juzgados Letrados de Aduana de Montevideo.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</si>
</sst>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 applyFill="1" applyBorder="1"/>
    <xf numFmtId="0" fontId="0" fillId="0" borderId="0" xfId="0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 applyProtection="1">
      <alignment vertical="center"/>
      <protection locked="0"/>
    </xf>
    <xf numFmtId="2" fontId="8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/>
    </xf>
    <xf numFmtId="10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166" fontId="11" fillId="2" borderId="0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Border="1" applyAlignment="1" applyProtection="1">
      <alignment horizontal="right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8" fillId="0" borderId="0" xfId="0" applyFont="1" applyFill="1"/>
    <xf numFmtId="3" fontId="8" fillId="0" borderId="0" xfId="0" applyNumberFormat="1" applyFont="1" applyFill="1"/>
    <xf numFmtId="0" fontId="12" fillId="0" borderId="0" xfId="0" applyFont="1" applyFill="1"/>
    <xf numFmtId="3" fontId="12" fillId="0" borderId="0" xfId="0" applyNumberFormat="1" applyFont="1" applyFill="1"/>
    <xf numFmtId="166" fontId="11" fillId="2" borderId="0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 wrapText="1"/>
    </xf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DH39"/>
  <sheetViews>
    <sheetView showGridLines="0" tabSelected="1" zoomScaleNormal="100" workbookViewId="0">
      <selection sqref="A1:G1"/>
    </sheetView>
  </sheetViews>
  <sheetFormatPr baseColWidth="10" defaultColWidth="11.42578125" defaultRowHeight="15" x14ac:dyDescent="0.25"/>
  <cols>
    <col min="1" max="1" width="18.7109375" style="2" customWidth="1"/>
    <col min="2" max="4" width="10.7109375" style="2" customWidth="1"/>
    <col min="5" max="5" width="12.5703125" style="2" customWidth="1"/>
    <col min="6" max="7" width="10.7109375" style="2" customWidth="1"/>
    <col min="8" max="8" width="11.42578125" style="2" customWidth="1"/>
    <col min="9" max="16384" width="11.42578125" style="2"/>
  </cols>
  <sheetData>
    <row r="1" spans="1:16336" ht="15" customHeight="1" x14ac:dyDescent="0.25">
      <c r="A1" s="22" t="s">
        <v>30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</row>
    <row r="2" spans="1:16336" ht="9" customHeight="1" x14ac:dyDescent="0.3">
      <c r="A2" s="13"/>
      <c r="B2" s="13"/>
      <c r="C2" s="13"/>
      <c r="D2" s="13"/>
      <c r="E2" s="13"/>
      <c r="F2" s="13"/>
      <c r="G2" s="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</row>
    <row r="3" spans="1:16336" ht="12.75" customHeight="1" x14ac:dyDescent="0.25">
      <c r="A3" s="1" t="s">
        <v>1</v>
      </c>
      <c r="B3" s="3" t="s">
        <v>0</v>
      </c>
      <c r="C3" s="3" t="s">
        <v>7</v>
      </c>
      <c r="D3" s="3" t="s">
        <v>4</v>
      </c>
      <c r="E3" s="3" t="s">
        <v>5</v>
      </c>
      <c r="F3" s="3" t="s">
        <v>6</v>
      </c>
      <c r="G3" s="3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</row>
    <row r="4" spans="1:16336" ht="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</row>
    <row r="5" spans="1:16336" ht="9" customHeight="1" x14ac:dyDescent="0.25">
      <c r="A5" s="7"/>
      <c r="B5" s="4"/>
      <c r="C5" s="5"/>
      <c r="D5" s="6"/>
      <c r="E5" s="5"/>
      <c r="F5" s="5"/>
      <c r="G5" s="6"/>
      <c r="H5" s="5"/>
    </row>
    <row r="6" spans="1:16336" ht="12.75" customHeight="1" x14ac:dyDescent="0.25">
      <c r="A6" s="7" t="s">
        <v>9</v>
      </c>
      <c r="B6" s="17">
        <f>SUM(B8:B9)</f>
        <v>177082</v>
      </c>
      <c r="C6" s="17">
        <f t="shared" ref="C6:E6" si="0">SUM(C8:C9)</f>
        <v>132365</v>
      </c>
      <c r="D6" s="17">
        <f t="shared" si="0"/>
        <v>19578</v>
      </c>
      <c r="E6" s="17">
        <f t="shared" si="0"/>
        <v>877</v>
      </c>
      <c r="F6" s="17">
        <f>SUM(F8,F9)</f>
        <v>7841</v>
      </c>
      <c r="G6" s="17">
        <f>SUM(G8,G9)</f>
        <v>16421</v>
      </c>
      <c r="H6" s="5"/>
    </row>
    <row r="7" spans="1:16336" ht="9" customHeight="1" x14ac:dyDescent="0.25">
      <c r="A7" s="7"/>
      <c r="B7" s="20"/>
      <c r="C7" s="18"/>
      <c r="D7" s="18"/>
      <c r="E7" s="18"/>
      <c r="F7" s="18"/>
      <c r="G7" s="18"/>
      <c r="H7" s="4"/>
    </row>
    <row r="8" spans="1:16336" ht="12.75" customHeight="1" x14ac:dyDescent="0.3">
      <c r="A8" s="7" t="s">
        <v>2</v>
      </c>
      <c r="B8" s="16">
        <f>+SUM(C8:G8)</f>
        <v>65069</v>
      </c>
      <c r="C8" s="14">
        <v>54395</v>
      </c>
      <c r="D8" s="14">
        <v>6879</v>
      </c>
      <c r="E8" s="14">
        <v>383</v>
      </c>
      <c r="F8" s="14">
        <v>575</v>
      </c>
      <c r="G8" s="14">
        <v>2837</v>
      </c>
      <c r="H8" s="5"/>
    </row>
    <row r="9" spans="1:16336" ht="12.75" customHeight="1" x14ac:dyDescent="0.25">
      <c r="A9" s="7" t="s">
        <v>10</v>
      </c>
      <c r="B9" s="21">
        <f>SUM(B10:B27)</f>
        <v>112013</v>
      </c>
      <c r="C9" s="19">
        <f>SUM(C10:C27)</f>
        <v>77970</v>
      </c>
      <c r="D9" s="19">
        <f t="shared" ref="D9:G9" si="1">SUM(D10:D27)</f>
        <v>12699</v>
      </c>
      <c r="E9" s="19">
        <f t="shared" si="1"/>
        <v>494</v>
      </c>
      <c r="F9" s="19">
        <f t="shared" si="1"/>
        <v>7266</v>
      </c>
      <c r="G9" s="19">
        <f t="shared" si="1"/>
        <v>13584</v>
      </c>
      <c r="H9" s="8"/>
    </row>
    <row r="10" spans="1:16336" ht="12.75" customHeight="1" x14ac:dyDescent="0.3">
      <c r="A10" s="7" t="s">
        <v>11</v>
      </c>
      <c r="B10" s="16">
        <f t="shared" ref="B10:B18" si="2">+SUM(C10:G10)</f>
        <v>3084</v>
      </c>
      <c r="C10" s="14">
        <v>2235</v>
      </c>
      <c r="D10" s="14">
        <v>403</v>
      </c>
      <c r="E10" s="14">
        <v>5</v>
      </c>
      <c r="F10" s="14">
        <v>294</v>
      </c>
      <c r="G10" s="14">
        <v>147</v>
      </c>
      <c r="H10" s="8"/>
    </row>
    <row r="11" spans="1:16336" ht="12.75" customHeight="1" thickBot="1" x14ac:dyDescent="0.3">
      <c r="A11" s="7" t="s">
        <v>12</v>
      </c>
      <c r="B11" s="16">
        <f t="shared" si="2"/>
        <v>28240</v>
      </c>
      <c r="C11" s="14">
        <v>17354</v>
      </c>
      <c r="D11" s="14">
        <v>3205</v>
      </c>
      <c r="E11" s="14">
        <v>121</v>
      </c>
      <c r="F11" s="14" t="s">
        <v>29</v>
      </c>
      <c r="G11" s="15">
        <v>7560</v>
      </c>
      <c r="H11" s="8"/>
    </row>
    <row r="12" spans="1:16336" ht="12.75" customHeight="1" x14ac:dyDescent="0.3">
      <c r="A12" s="7" t="s">
        <v>13</v>
      </c>
      <c r="B12" s="16">
        <f t="shared" si="2"/>
        <v>5832</v>
      </c>
      <c r="C12" s="14">
        <v>3955</v>
      </c>
      <c r="D12" s="14">
        <v>1052</v>
      </c>
      <c r="E12" s="14">
        <v>48</v>
      </c>
      <c r="F12" s="14">
        <v>608</v>
      </c>
      <c r="G12" s="14">
        <v>169</v>
      </c>
      <c r="H12" s="8"/>
    </row>
    <row r="13" spans="1:16336" ht="12.75" customHeight="1" x14ac:dyDescent="0.3">
      <c r="A13" s="7" t="s">
        <v>14</v>
      </c>
      <c r="B13" s="16">
        <f t="shared" si="2"/>
        <v>6411</v>
      </c>
      <c r="C13" s="14">
        <v>5012</v>
      </c>
      <c r="D13" s="14">
        <v>478</v>
      </c>
      <c r="E13" s="14">
        <v>24</v>
      </c>
      <c r="F13" s="14">
        <v>340</v>
      </c>
      <c r="G13" s="14">
        <v>557</v>
      </c>
      <c r="H13" s="8"/>
    </row>
    <row r="14" spans="1:16336" ht="12.75" customHeight="1" x14ac:dyDescent="0.3">
      <c r="A14" s="7" t="s">
        <v>15</v>
      </c>
      <c r="B14" s="16">
        <f t="shared" si="2"/>
        <v>3274</v>
      </c>
      <c r="C14" s="14">
        <v>2589</v>
      </c>
      <c r="D14" s="14">
        <v>463</v>
      </c>
      <c r="E14" s="14">
        <v>9</v>
      </c>
      <c r="F14" s="14">
        <v>7</v>
      </c>
      <c r="G14" s="14">
        <v>206</v>
      </c>
      <c r="H14" s="8"/>
    </row>
    <row r="15" spans="1:16336" ht="12.75" customHeight="1" x14ac:dyDescent="0.3">
      <c r="A15" s="7" t="s">
        <v>16</v>
      </c>
      <c r="B15" s="16">
        <f t="shared" si="2"/>
        <v>1603</v>
      </c>
      <c r="C15" s="14">
        <v>1193</v>
      </c>
      <c r="D15" s="14">
        <v>190</v>
      </c>
      <c r="E15" s="14">
        <v>10</v>
      </c>
      <c r="F15" s="14">
        <v>5</v>
      </c>
      <c r="G15" s="14">
        <v>205</v>
      </c>
      <c r="H15" s="8"/>
    </row>
    <row r="16" spans="1:16336" ht="12.75" customHeight="1" x14ac:dyDescent="0.3">
      <c r="A16" s="7" t="s">
        <v>17</v>
      </c>
      <c r="B16" s="16">
        <f t="shared" si="2"/>
        <v>3061</v>
      </c>
      <c r="C16" s="14">
        <v>2649</v>
      </c>
      <c r="D16" s="14">
        <v>262</v>
      </c>
      <c r="E16" s="14">
        <v>6</v>
      </c>
      <c r="F16" s="14">
        <v>10</v>
      </c>
      <c r="G16" s="14">
        <v>134</v>
      </c>
      <c r="H16" s="8"/>
    </row>
    <row r="17" spans="1:8" ht="12.75" customHeight="1" x14ac:dyDescent="0.3">
      <c r="A17" s="7" t="s">
        <v>18</v>
      </c>
      <c r="B17" s="16">
        <f t="shared" si="2"/>
        <v>2659</v>
      </c>
      <c r="C17" s="14">
        <v>1933</v>
      </c>
      <c r="D17" s="14">
        <v>353</v>
      </c>
      <c r="E17" s="14">
        <v>15</v>
      </c>
      <c r="F17" s="14">
        <v>21</v>
      </c>
      <c r="G17" s="14">
        <v>337</v>
      </c>
      <c r="H17" s="8"/>
    </row>
    <row r="18" spans="1:8" ht="12.75" customHeight="1" x14ac:dyDescent="0.3">
      <c r="A18" s="7" t="s">
        <v>19</v>
      </c>
      <c r="B18" s="16">
        <f t="shared" si="2"/>
        <v>10794</v>
      </c>
      <c r="C18" s="14">
        <v>7446</v>
      </c>
      <c r="D18" s="14">
        <v>1147</v>
      </c>
      <c r="E18" s="14">
        <v>24</v>
      </c>
      <c r="F18" s="14">
        <v>47</v>
      </c>
      <c r="G18" s="14">
        <v>2130</v>
      </c>
    </row>
    <row r="19" spans="1:8" ht="12.75" customHeight="1" x14ac:dyDescent="0.25">
      <c r="A19" s="7" t="s">
        <v>20</v>
      </c>
      <c r="B19" s="16">
        <f t="shared" ref="B19:B27" si="3">+SUM(C19:G19)</f>
        <v>7100</v>
      </c>
      <c r="C19" s="14">
        <v>4465</v>
      </c>
      <c r="D19" s="14">
        <v>788</v>
      </c>
      <c r="E19" s="14">
        <v>21</v>
      </c>
      <c r="F19" s="14">
        <v>1639</v>
      </c>
      <c r="G19" s="14">
        <v>187</v>
      </c>
      <c r="H19" s="8"/>
    </row>
    <row r="20" spans="1:8" ht="12.75" customHeight="1" x14ac:dyDescent="0.25">
      <c r="A20" s="7" t="s">
        <v>21</v>
      </c>
      <c r="B20" s="16">
        <f t="shared" si="3"/>
        <v>3918</v>
      </c>
      <c r="C20" s="14">
        <v>2690</v>
      </c>
      <c r="D20" s="14">
        <v>267</v>
      </c>
      <c r="E20" s="14">
        <v>20</v>
      </c>
      <c r="F20" s="14">
        <v>645</v>
      </c>
      <c r="G20" s="14">
        <v>296</v>
      </c>
      <c r="H20" s="8"/>
    </row>
    <row r="21" spans="1:8" ht="12.75" customHeight="1" x14ac:dyDescent="0.3">
      <c r="A21" s="7" t="s">
        <v>22</v>
      </c>
      <c r="B21" s="16">
        <f t="shared" si="3"/>
        <v>7358</v>
      </c>
      <c r="C21" s="14">
        <v>4495</v>
      </c>
      <c r="D21" s="14">
        <v>539</v>
      </c>
      <c r="E21" s="14">
        <v>29</v>
      </c>
      <c r="F21" s="14">
        <v>2050</v>
      </c>
      <c r="G21" s="14">
        <v>245</v>
      </c>
      <c r="H21" s="10"/>
    </row>
    <row r="22" spans="1:8" ht="12.75" customHeight="1" x14ac:dyDescent="0.3">
      <c r="A22" s="7" t="s">
        <v>23</v>
      </c>
      <c r="B22" s="16">
        <f t="shared" si="3"/>
        <v>4884</v>
      </c>
      <c r="C22" s="14">
        <v>3399</v>
      </c>
      <c r="D22" s="14">
        <v>539</v>
      </c>
      <c r="E22" s="14">
        <v>13</v>
      </c>
      <c r="F22" s="14">
        <v>687</v>
      </c>
      <c r="G22" s="14">
        <v>246</v>
      </c>
      <c r="H22" s="10"/>
    </row>
    <row r="23" spans="1:8" ht="12.75" customHeight="1" x14ac:dyDescent="0.3">
      <c r="A23" s="7" t="s">
        <v>24</v>
      </c>
      <c r="B23" s="16">
        <f t="shared" si="3"/>
        <v>7306</v>
      </c>
      <c r="C23" s="14">
        <v>5332</v>
      </c>
      <c r="D23" s="14">
        <v>825</v>
      </c>
      <c r="E23" s="14">
        <v>52</v>
      </c>
      <c r="F23" s="14">
        <v>801</v>
      </c>
      <c r="G23" s="14">
        <v>296</v>
      </c>
      <c r="H23" s="10"/>
    </row>
    <row r="24" spans="1:8" ht="12.75" customHeight="1" thickBot="1" x14ac:dyDescent="0.3">
      <c r="A24" s="7" t="s">
        <v>25</v>
      </c>
      <c r="B24" s="16">
        <f t="shared" si="3"/>
        <v>5211</v>
      </c>
      <c r="C24" s="14">
        <v>4064</v>
      </c>
      <c r="D24" s="14">
        <v>788</v>
      </c>
      <c r="E24" s="14">
        <v>48</v>
      </c>
      <c r="F24" s="9">
        <v>2</v>
      </c>
      <c r="G24" s="14">
        <v>309</v>
      </c>
      <c r="H24" s="8"/>
    </row>
    <row r="25" spans="1:8" ht="12.75" customHeight="1" x14ac:dyDescent="0.3">
      <c r="A25" s="7" t="s">
        <v>26</v>
      </c>
      <c r="B25" s="16">
        <f t="shared" si="3"/>
        <v>3729</v>
      </c>
      <c r="C25" s="14">
        <v>2953</v>
      </c>
      <c r="D25" s="14">
        <v>605</v>
      </c>
      <c r="E25" s="14">
        <v>26</v>
      </c>
      <c r="F25" s="14">
        <v>16</v>
      </c>
      <c r="G25" s="14">
        <v>129</v>
      </c>
      <c r="H25" s="8"/>
    </row>
    <row r="26" spans="1:8" ht="12.75" customHeight="1" x14ac:dyDescent="0.25">
      <c r="A26" s="7" t="s">
        <v>27</v>
      </c>
      <c r="B26" s="16">
        <f t="shared" si="3"/>
        <v>4760</v>
      </c>
      <c r="C26" s="14">
        <v>3848</v>
      </c>
      <c r="D26" s="14">
        <v>475</v>
      </c>
      <c r="E26" s="14">
        <v>20</v>
      </c>
      <c r="F26" s="14">
        <v>75</v>
      </c>
      <c r="G26" s="14">
        <v>342</v>
      </c>
      <c r="H26" s="8"/>
    </row>
    <row r="27" spans="1:8" ht="12.75" customHeight="1" x14ac:dyDescent="0.3">
      <c r="A27" s="7" t="s">
        <v>28</v>
      </c>
      <c r="B27" s="16">
        <f t="shared" si="3"/>
        <v>2789</v>
      </c>
      <c r="C27" s="14">
        <v>2358</v>
      </c>
      <c r="D27" s="14">
        <v>320</v>
      </c>
      <c r="E27" s="14">
        <v>3</v>
      </c>
      <c r="F27" s="14">
        <v>19</v>
      </c>
      <c r="G27" s="14">
        <v>89</v>
      </c>
      <c r="H27" s="8"/>
    </row>
    <row r="28" spans="1:8" ht="9" customHeight="1" x14ac:dyDescent="0.3">
      <c r="A28" s="1"/>
      <c r="B28" s="11"/>
      <c r="C28" s="11"/>
      <c r="D28" s="11"/>
      <c r="E28" s="11"/>
      <c r="F28" s="11"/>
      <c r="G28" s="11"/>
      <c r="H28" s="12"/>
    </row>
    <row r="29" spans="1:8" s="1" customFormat="1" ht="13.5" customHeight="1" x14ac:dyDescent="0.2">
      <c r="A29" s="23" t="s">
        <v>8</v>
      </c>
      <c r="B29" s="23"/>
      <c r="C29" s="23"/>
      <c r="D29" s="23"/>
      <c r="E29" s="23"/>
      <c r="F29" s="23"/>
      <c r="G29" s="23"/>
    </row>
    <row r="30" spans="1:8" s="1" customFormat="1" ht="13.5" customHeight="1" x14ac:dyDescent="0.2">
      <c r="A30" s="23" t="s">
        <v>31</v>
      </c>
      <c r="B30" s="23"/>
      <c r="C30" s="23"/>
      <c r="D30" s="23"/>
      <c r="E30" s="23"/>
      <c r="F30" s="23"/>
      <c r="G30" s="23"/>
    </row>
    <row r="31" spans="1:8" s="1" customFormat="1" ht="13.5" customHeight="1" x14ac:dyDescent="0.2">
      <c r="A31" s="23"/>
      <c r="B31" s="23"/>
      <c r="C31" s="23"/>
      <c r="D31" s="23"/>
      <c r="E31" s="23"/>
      <c r="F31" s="23"/>
      <c r="G31" s="23"/>
    </row>
    <row r="32" spans="1:8" ht="13.5" customHeight="1" x14ac:dyDescent="0.25">
      <c r="A32" s="23" t="s">
        <v>32</v>
      </c>
      <c r="B32" s="23"/>
      <c r="C32" s="23"/>
      <c r="D32" s="23"/>
      <c r="E32" s="23"/>
      <c r="F32" s="23"/>
      <c r="G32" s="23"/>
    </row>
    <row r="33" spans="1:7" s="1" customFormat="1" ht="13.5" customHeight="1" x14ac:dyDescent="0.2">
      <c r="A33" s="23"/>
      <c r="B33" s="23"/>
      <c r="C33" s="23"/>
      <c r="D33" s="23"/>
      <c r="E33" s="23"/>
      <c r="F33" s="23"/>
      <c r="G33" s="23"/>
    </row>
    <row r="34" spans="1:7" ht="9" customHeight="1" x14ac:dyDescent="0.25"/>
    <row r="35" spans="1:7" x14ac:dyDescent="0.25">
      <c r="A35" s="1"/>
    </row>
    <row r="36" spans="1:7" x14ac:dyDescent="0.25">
      <c r="A36" s="1"/>
    </row>
    <row r="37" spans="1:7" x14ac:dyDescent="0.25">
      <c r="A37" s="1"/>
    </row>
    <row r="38" spans="1:7" x14ac:dyDescent="0.25">
      <c r="A38" s="1"/>
    </row>
    <row r="39" spans="1:7" x14ac:dyDescent="0.25">
      <c r="A39" s="1"/>
    </row>
  </sheetData>
  <mergeCells count="4">
    <mergeCell ref="A1:G1"/>
    <mergeCell ref="A30:G31"/>
    <mergeCell ref="A32:G33"/>
    <mergeCell ref="A29:G29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3.6.6</vt:lpstr>
      <vt:lpstr>'3.6.6'!Área_de_impresión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María Eugenia Torres</cp:lastModifiedBy>
  <cp:lastPrinted>2022-08-18T20:54:21Z</cp:lastPrinted>
  <dcterms:created xsi:type="dcterms:W3CDTF">2016-08-23T21:24:31Z</dcterms:created>
  <dcterms:modified xsi:type="dcterms:W3CDTF">2023-10-23T19:12:57Z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420291a6-dd3a-435b-8f2a-5b45a9dadab1</vt:lpwstr>
  </property>
</Properties>
</file>