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640" windowHeight="9525" tabRatio="593"/>
  </bookViews>
  <sheets>
    <sheet name="3.5.5" sheetId="1" r:id="rId1"/>
  </sheets>
  <definedNames>
    <definedName name="_xlnm.Print_Area" localSheetId="0">'3.5.5'!$A$1:$O$40</definedName>
  </definedNames>
  <calcPr calcId="145621"/>
</workbook>
</file>

<file path=xl/calcChain.xml><?xml version="1.0" encoding="utf-8"?>
<calcChain xmlns="http://schemas.openxmlformats.org/spreadsheetml/2006/main">
  <c r="O9" i="1" l="1"/>
  <c r="N9" i="1"/>
  <c r="L9" i="1"/>
  <c r="K9" i="1"/>
  <c r="I9" i="1"/>
  <c r="H9" i="1"/>
  <c r="F9" i="1"/>
  <c r="E9" i="1"/>
  <c r="N6" i="1" l="1"/>
  <c r="K6" i="1"/>
  <c r="H6" i="1"/>
  <c r="E6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8" i="1"/>
  <c r="B8" i="1"/>
  <c r="C9" i="1" l="1"/>
  <c r="C6" i="1" s="1"/>
  <c r="L6" i="1" l="1"/>
  <c r="O6" i="1"/>
  <c r="I6" i="1"/>
  <c r="F6" i="1"/>
  <c r="B9" i="1"/>
  <c r="B6" i="1" s="1"/>
</calcChain>
</file>

<file path=xl/sharedStrings.xml><?xml version="1.0" encoding="utf-8"?>
<sst xmlns="http://schemas.openxmlformats.org/spreadsheetml/2006/main" count="36" uniqueCount="36">
  <si>
    <t>3.5.5 - Afiliados con cuota mutual, por condición y año, según departamento</t>
  </si>
  <si>
    <t>Total</t>
  </si>
  <si>
    <t>Activos (2)</t>
  </si>
  <si>
    <t>Pasivos (3)</t>
  </si>
  <si>
    <t>Menores (4)</t>
  </si>
  <si>
    <t>Otros (5)</t>
  </si>
  <si>
    <t>Departamento (1)</t>
  </si>
  <si>
    <t xml:space="preserve">Total </t>
  </si>
  <si>
    <t xml:space="preserve">Montevideo </t>
  </si>
  <si>
    <t>Resto País</t>
  </si>
  <si>
    <t xml:space="preserve">  Artigas</t>
  </si>
  <si>
    <t xml:space="preserve">  Canelones </t>
  </si>
  <si>
    <t xml:space="preserve">  Cerro Largo</t>
  </si>
  <si>
    <t xml:space="preserve">  Colonia</t>
  </si>
  <si>
    <t xml:space="preserve">  Durazno</t>
  </si>
  <si>
    <t xml:space="preserve">  Flores</t>
  </si>
  <si>
    <t xml:space="preserve">  Florida</t>
  </si>
  <si>
    <t xml:space="preserve">  Lavalleja</t>
  </si>
  <si>
    <t xml:space="preserve">  Maldonado</t>
  </si>
  <si>
    <t xml:space="preserve">  Paysandú</t>
  </si>
  <si>
    <t xml:space="preserve">  Río Negro</t>
  </si>
  <si>
    <t xml:space="preserve">  Rivera</t>
  </si>
  <si>
    <t xml:space="preserve">  Rocha</t>
  </si>
  <si>
    <t xml:space="preserve">  Salto</t>
  </si>
  <si>
    <t xml:space="preserve">  San José</t>
  </si>
  <si>
    <t xml:space="preserve">  Soriano</t>
  </si>
  <si>
    <t xml:space="preserve">  Tacuarembó</t>
  </si>
  <si>
    <t xml:space="preserve">  Treinta y Tres</t>
  </si>
  <si>
    <t>Fuente: Banco de Previsión Social (BPS).</t>
  </si>
  <si>
    <t>Nota 1: A partir de enero de 2008 entra en vigencia Ley 18.211 (Sistema Integrado de Salud).</t>
  </si>
  <si>
    <t>Nota 2: Los datos provienen del resultado de la liquidación de afiliados mutuales de la RING de Prestaciones del Banco de Previsión Social.</t>
  </si>
  <si>
    <t>(1): La distribución por departamento se realiza a partir del domicilio de la mutualista.</t>
  </si>
  <si>
    <t>(2): Incluye afiliados de la actividad privada, pública, docentes y judiciales.</t>
  </si>
  <si>
    <t xml:space="preserve">(5): Incluye cónyuges, concubinos, activos y pasivos de Cajas Paraestatales. Incluye Activos y Pasivos de la Caja Profesional, Notarial y Bancaria. </t>
  </si>
  <si>
    <t>(3): A partir de Julio de 2015 se incorporan Pasivos comprendidos en el art. 1 num. 1 lit. D. A partir de Julio de 2016 se incorporan Pasivos comprendidos en el art. 1 num. 1 lit. E.</t>
  </si>
  <si>
    <t xml:space="preserve">(4): A partir de enero de 2008 se incorporan hijos menores de 18 años o mayores de 18 con discapacidad, incluyendo los del cónyuge  o del concubino a cargo de los usuarios amparados por el SNIS. A partir de A partir de julio 2011 se incorporan menores de Caja Notarial y menores de Servicios Personales y Cajas de Auxilio.marzo 2008 se incorporan menores bancarios y a partir de 2009 menores de Caja Profesional.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</si>
</sst>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5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06B9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2" borderId="0" xfId="0" applyNumberFormat="1" applyFont="1" applyFill="1" applyBorder="1" applyAlignment="1" applyProtection="1">
      <alignment horizontal="lef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 applyProtection="1"/>
    <xf numFmtId="0" fontId="2" fillId="3" borderId="0" xfId="0" applyFont="1" applyFill="1" applyBorder="1" applyAlignment="1" applyProtection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 applyProtection="1">
      <alignment horizontal="left"/>
    </xf>
    <xf numFmtId="3" fontId="2" fillId="3" borderId="0" xfId="0" applyNumberFormat="1" applyFont="1" applyFill="1" applyBorder="1" applyAlignment="1" applyProtection="1">
      <alignment horizontal="right"/>
    </xf>
    <xf numFmtId="0" fontId="3" fillId="3" borderId="0" xfId="0" applyFont="1" applyFill="1" applyBorder="1"/>
    <xf numFmtId="3" fontId="3" fillId="3" borderId="0" xfId="0" applyNumberFormat="1" applyFont="1" applyFill="1" applyBorder="1"/>
    <xf numFmtId="3" fontId="3" fillId="3" borderId="0" xfId="0" applyNumberFormat="1" applyFont="1" applyFill="1" applyBorder="1" applyAlignment="1" applyProtection="1">
      <alignment horizontal="right"/>
    </xf>
    <xf numFmtId="0" fontId="4" fillId="3" borderId="0" xfId="0" applyFont="1" applyFill="1" applyBorder="1"/>
    <xf numFmtId="3" fontId="2" fillId="3" borderId="0" xfId="0" applyNumberFormat="1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 applyProtection="1">
      <alignment horizontal="left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64"/>
  <sheetViews>
    <sheetView showGridLines="0" tabSelected="1" zoomScaleNormal="100" workbookViewId="0"/>
  </sheetViews>
  <sheetFormatPr baseColWidth="10" defaultColWidth="12.5703125" defaultRowHeight="15" x14ac:dyDescent="0.2"/>
  <cols>
    <col min="1" max="1" width="17" style="12" customWidth="1"/>
    <col min="2" max="2" width="9.5703125" style="12" customWidth="1"/>
    <col min="3" max="3" width="11.140625" style="12" customWidth="1"/>
    <col min="4" max="4" width="1.7109375" style="12" customWidth="1"/>
    <col min="5" max="5" width="10" style="12" customWidth="1"/>
    <col min="6" max="6" width="9.5703125" style="12" customWidth="1"/>
    <col min="7" max="7" width="1.7109375" style="12" customWidth="1"/>
    <col min="8" max="9" width="10" style="12" customWidth="1"/>
    <col min="10" max="10" width="1.7109375" style="12" customWidth="1"/>
    <col min="11" max="11" width="10" style="12" customWidth="1"/>
    <col min="12" max="12" width="9.5703125" style="12" customWidth="1"/>
    <col min="13" max="13" width="1.7109375" style="12" customWidth="1"/>
    <col min="14" max="15" width="8.28515625" style="12" customWidth="1"/>
    <col min="16" max="255" width="12.5703125" style="12"/>
    <col min="256" max="256" width="17" style="12" customWidth="1"/>
    <col min="257" max="257" width="9.5703125" style="12" customWidth="1"/>
    <col min="258" max="258" width="11.140625" style="12" customWidth="1"/>
    <col min="259" max="259" width="1.5703125" style="12" customWidth="1"/>
    <col min="260" max="260" width="10" style="12" customWidth="1"/>
    <col min="261" max="261" width="9.5703125" style="12" customWidth="1"/>
    <col min="262" max="262" width="1.42578125" style="12" customWidth="1"/>
    <col min="263" max="264" width="10" style="12" customWidth="1"/>
    <col min="265" max="265" width="1.42578125" style="12" customWidth="1"/>
    <col min="266" max="266" width="10" style="12" customWidth="1"/>
    <col min="267" max="267" width="9.5703125" style="12" customWidth="1"/>
    <col min="268" max="268" width="1.42578125" style="12" customWidth="1"/>
    <col min="269" max="270" width="8.28515625" style="12" customWidth="1"/>
    <col min="271" max="511" width="12.5703125" style="12"/>
    <col min="512" max="512" width="17" style="12" customWidth="1"/>
    <col min="513" max="513" width="9.5703125" style="12" customWidth="1"/>
    <col min="514" max="514" width="11.140625" style="12" customWidth="1"/>
    <col min="515" max="515" width="1.5703125" style="12" customWidth="1"/>
    <col min="516" max="516" width="10" style="12" customWidth="1"/>
    <col min="517" max="517" width="9.5703125" style="12" customWidth="1"/>
    <col min="518" max="518" width="1.42578125" style="12" customWidth="1"/>
    <col min="519" max="520" width="10" style="12" customWidth="1"/>
    <col min="521" max="521" width="1.42578125" style="12" customWidth="1"/>
    <col min="522" max="522" width="10" style="12" customWidth="1"/>
    <col min="523" max="523" width="9.5703125" style="12" customWidth="1"/>
    <col min="524" max="524" width="1.42578125" style="12" customWidth="1"/>
    <col min="525" max="526" width="8.28515625" style="12" customWidth="1"/>
    <col min="527" max="767" width="12.5703125" style="12"/>
    <col min="768" max="768" width="17" style="12" customWidth="1"/>
    <col min="769" max="769" width="9.5703125" style="12" customWidth="1"/>
    <col min="770" max="770" width="11.140625" style="12" customWidth="1"/>
    <col min="771" max="771" width="1.5703125" style="12" customWidth="1"/>
    <col min="772" max="772" width="10" style="12" customWidth="1"/>
    <col min="773" max="773" width="9.5703125" style="12" customWidth="1"/>
    <col min="774" max="774" width="1.42578125" style="12" customWidth="1"/>
    <col min="775" max="776" width="10" style="12" customWidth="1"/>
    <col min="777" max="777" width="1.42578125" style="12" customWidth="1"/>
    <col min="778" max="778" width="10" style="12" customWidth="1"/>
    <col min="779" max="779" width="9.5703125" style="12" customWidth="1"/>
    <col min="780" max="780" width="1.42578125" style="12" customWidth="1"/>
    <col min="781" max="782" width="8.28515625" style="12" customWidth="1"/>
    <col min="783" max="1023" width="12.5703125" style="12"/>
    <col min="1024" max="1024" width="17" style="12" customWidth="1"/>
    <col min="1025" max="1025" width="9.5703125" style="12" customWidth="1"/>
    <col min="1026" max="1026" width="11.140625" style="12" customWidth="1"/>
    <col min="1027" max="1027" width="1.5703125" style="12" customWidth="1"/>
    <col min="1028" max="1028" width="10" style="12" customWidth="1"/>
    <col min="1029" max="1029" width="9.5703125" style="12" customWidth="1"/>
    <col min="1030" max="1030" width="1.42578125" style="12" customWidth="1"/>
    <col min="1031" max="1032" width="10" style="12" customWidth="1"/>
    <col min="1033" max="1033" width="1.42578125" style="12" customWidth="1"/>
    <col min="1034" max="1034" width="10" style="12" customWidth="1"/>
    <col min="1035" max="1035" width="9.5703125" style="12" customWidth="1"/>
    <col min="1036" max="1036" width="1.42578125" style="12" customWidth="1"/>
    <col min="1037" max="1038" width="8.28515625" style="12" customWidth="1"/>
    <col min="1039" max="1279" width="12.5703125" style="12"/>
    <col min="1280" max="1280" width="17" style="12" customWidth="1"/>
    <col min="1281" max="1281" width="9.5703125" style="12" customWidth="1"/>
    <col min="1282" max="1282" width="11.140625" style="12" customWidth="1"/>
    <col min="1283" max="1283" width="1.5703125" style="12" customWidth="1"/>
    <col min="1284" max="1284" width="10" style="12" customWidth="1"/>
    <col min="1285" max="1285" width="9.5703125" style="12" customWidth="1"/>
    <col min="1286" max="1286" width="1.42578125" style="12" customWidth="1"/>
    <col min="1287" max="1288" width="10" style="12" customWidth="1"/>
    <col min="1289" max="1289" width="1.42578125" style="12" customWidth="1"/>
    <col min="1290" max="1290" width="10" style="12" customWidth="1"/>
    <col min="1291" max="1291" width="9.5703125" style="12" customWidth="1"/>
    <col min="1292" max="1292" width="1.42578125" style="12" customWidth="1"/>
    <col min="1293" max="1294" width="8.28515625" style="12" customWidth="1"/>
    <col min="1295" max="1535" width="12.5703125" style="12"/>
    <col min="1536" max="1536" width="17" style="12" customWidth="1"/>
    <col min="1537" max="1537" width="9.5703125" style="12" customWidth="1"/>
    <col min="1538" max="1538" width="11.140625" style="12" customWidth="1"/>
    <col min="1539" max="1539" width="1.5703125" style="12" customWidth="1"/>
    <col min="1540" max="1540" width="10" style="12" customWidth="1"/>
    <col min="1541" max="1541" width="9.5703125" style="12" customWidth="1"/>
    <col min="1542" max="1542" width="1.42578125" style="12" customWidth="1"/>
    <col min="1543" max="1544" width="10" style="12" customWidth="1"/>
    <col min="1545" max="1545" width="1.42578125" style="12" customWidth="1"/>
    <col min="1546" max="1546" width="10" style="12" customWidth="1"/>
    <col min="1547" max="1547" width="9.5703125" style="12" customWidth="1"/>
    <col min="1548" max="1548" width="1.42578125" style="12" customWidth="1"/>
    <col min="1549" max="1550" width="8.28515625" style="12" customWidth="1"/>
    <col min="1551" max="1791" width="12.5703125" style="12"/>
    <col min="1792" max="1792" width="17" style="12" customWidth="1"/>
    <col min="1793" max="1793" width="9.5703125" style="12" customWidth="1"/>
    <col min="1794" max="1794" width="11.140625" style="12" customWidth="1"/>
    <col min="1795" max="1795" width="1.5703125" style="12" customWidth="1"/>
    <col min="1796" max="1796" width="10" style="12" customWidth="1"/>
    <col min="1797" max="1797" width="9.5703125" style="12" customWidth="1"/>
    <col min="1798" max="1798" width="1.42578125" style="12" customWidth="1"/>
    <col min="1799" max="1800" width="10" style="12" customWidth="1"/>
    <col min="1801" max="1801" width="1.42578125" style="12" customWidth="1"/>
    <col min="1802" max="1802" width="10" style="12" customWidth="1"/>
    <col min="1803" max="1803" width="9.5703125" style="12" customWidth="1"/>
    <col min="1804" max="1804" width="1.42578125" style="12" customWidth="1"/>
    <col min="1805" max="1806" width="8.28515625" style="12" customWidth="1"/>
    <col min="1807" max="2047" width="12.5703125" style="12"/>
    <col min="2048" max="2048" width="17" style="12" customWidth="1"/>
    <col min="2049" max="2049" width="9.5703125" style="12" customWidth="1"/>
    <col min="2050" max="2050" width="11.140625" style="12" customWidth="1"/>
    <col min="2051" max="2051" width="1.5703125" style="12" customWidth="1"/>
    <col min="2052" max="2052" width="10" style="12" customWidth="1"/>
    <col min="2053" max="2053" width="9.5703125" style="12" customWidth="1"/>
    <col min="2054" max="2054" width="1.42578125" style="12" customWidth="1"/>
    <col min="2055" max="2056" width="10" style="12" customWidth="1"/>
    <col min="2057" max="2057" width="1.42578125" style="12" customWidth="1"/>
    <col min="2058" max="2058" width="10" style="12" customWidth="1"/>
    <col min="2059" max="2059" width="9.5703125" style="12" customWidth="1"/>
    <col min="2060" max="2060" width="1.42578125" style="12" customWidth="1"/>
    <col min="2061" max="2062" width="8.28515625" style="12" customWidth="1"/>
    <col min="2063" max="2303" width="12.5703125" style="12"/>
    <col min="2304" max="2304" width="17" style="12" customWidth="1"/>
    <col min="2305" max="2305" width="9.5703125" style="12" customWidth="1"/>
    <col min="2306" max="2306" width="11.140625" style="12" customWidth="1"/>
    <col min="2307" max="2307" width="1.5703125" style="12" customWidth="1"/>
    <col min="2308" max="2308" width="10" style="12" customWidth="1"/>
    <col min="2309" max="2309" width="9.5703125" style="12" customWidth="1"/>
    <col min="2310" max="2310" width="1.42578125" style="12" customWidth="1"/>
    <col min="2311" max="2312" width="10" style="12" customWidth="1"/>
    <col min="2313" max="2313" width="1.42578125" style="12" customWidth="1"/>
    <col min="2314" max="2314" width="10" style="12" customWidth="1"/>
    <col min="2315" max="2315" width="9.5703125" style="12" customWidth="1"/>
    <col min="2316" max="2316" width="1.42578125" style="12" customWidth="1"/>
    <col min="2317" max="2318" width="8.28515625" style="12" customWidth="1"/>
    <col min="2319" max="2559" width="12.5703125" style="12"/>
    <col min="2560" max="2560" width="17" style="12" customWidth="1"/>
    <col min="2561" max="2561" width="9.5703125" style="12" customWidth="1"/>
    <col min="2562" max="2562" width="11.140625" style="12" customWidth="1"/>
    <col min="2563" max="2563" width="1.5703125" style="12" customWidth="1"/>
    <col min="2564" max="2564" width="10" style="12" customWidth="1"/>
    <col min="2565" max="2565" width="9.5703125" style="12" customWidth="1"/>
    <col min="2566" max="2566" width="1.42578125" style="12" customWidth="1"/>
    <col min="2567" max="2568" width="10" style="12" customWidth="1"/>
    <col min="2569" max="2569" width="1.42578125" style="12" customWidth="1"/>
    <col min="2570" max="2570" width="10" style="12" customWidth="1"/>
    <col min="2571" max="2571" width="9.5703125" style="12" customWidth="1"/>
    <col min="2572" max="2572" width="1.42578125" style="12" customWidth="1"/>
    <col min="2573" max="2574" width="8.28515625" style="12" customWidth="1"/>
    <col min="2575" max="2815" width="12.5703125" style="12"/>
    <col min="2816" max="2816" width="17" style="12" customWidth="1"/>
    <col min="2817" max="2817" width="9.5703125" style="12" customWidth="1"/>
    <col min="2818" max="2818" width="11.140625" style="12" customWidth="1"/>
    <col min="2819" max="2819" width="1.5703125" style="12" customWidth="1"/>
    <col min="2820" max="2820" width="10" style="12" customWidth="1"/>
    <col min="2821" max="2821" width="9.5703125" style="12" customWidth="1"/>
    <col min="2822" max="2822" width="1.42578125" style="12" customWidth="1"/>
    <col min="2823" max="2824" width="10" style="12" customWidth="1"/>
    <col min="2825" max="2825" width="1.42578125" style="12" customWidth="1"/>
    <col min="2826" max="2826" width="10" style="12" customWidth="1"/>
    <col min="2827" max="2827" width="9.5703125" style="12" customWidth="1"/>
    <col min="2828" max="2828" width="1.42578125" style="12" customWidth="1"/>
    <col min="2829" max="2830" width="8.28515625" style="12" customWidth="1"/>
    <col min="2831" max="3071" width="12.5703125" style="12"/>
    <col min="3072" max="3072" width="17" style="12" customWidth="1"/>
    <col min="3073" max="3073" width="9.5703125" style="12" customWidth="1"/>
    <col min="3074" max="3074" width="11.140625" style="12" customWidth="1"/>
    <col min="3075" max="3075" width="1.5703125" style="12" customWidth="1"/>
    <col min="3076" max="3076" width="10" style="12" customWidth="1"/>
    <col min="3077" max="3077" width="9.5703125" style="12" customWidth="1"/>
    <col min="3078" max="3078" width="1.42578125" style="12" customWidth="1"/>
    <col min="3079" max="3080" width="10" style="12" customWidth="1"/>
    <col min="3081" max="3081" width="1.42578125" style="12" customWidth="1"/>
    <col min="3082" max="3082" width="10" style="12" customWidth="1"/>
    <col min="3083" max="3083" width="9.5703125" style="12" customWidth="1"/>
    <col min="3084" max="3084" width="1.42578125" style="12" customWidth="1"/>
    <col min="3085" max="3086" width="8.28515625" style="12" customWidth="1"/>
    <col min="3087" max="3327" width="12.5703125" style="12"/>
    <col min="3328" max="3328" width="17" style="12" customWidth="1"/>
    <col min="3329" max="3329" width="9.5703125" style="12" customWidth="1"/>
    <col min="3330" max="3330" width="11.140625" style="12" customWidth="1"/>
    <col min="3331" max="3331" width="1.5703125" style="12" customWidth="1"/>
    <col min="3332" max="3332" width="10" style="12" customWidth="1"/>
    <col min="3333" max="3333" width="9.5703125" style="12" customWidth="1"/>
    <col min="3334" max="3334" width="1.42578125" style="12" customWidth="1"/>
    <col min="3335" max="3336" width="10" style="12" customWidth="1"/>
    <col min="3337" max="3337" width="1.42578125" style="12" customWidth="1"/>
    <col min="3338" max="3338" width="10" style="12" customWidth="1"/>
    <col min="3339" max="3339" width="9.5703125" style="12" customWidth="1"/>
    <col min="3340" max="3340" width="1.42578125" style="12" customWidth="1"/>
    <col min="3341" max="3342" width="8.28515625" style="12" customWidth="1"/>
    <col min="3343" max="3583" width="12.5703125" style="12"/>
    <col min="3584" max="3584" width="17" style="12" customWidth="1"/>
    <col min="3585" max="3585" width="9.5703125" style="12" customWidth="1"/>
    <col min="3586" max="3586" width="11.140625" style="12" customWidth="1"/>
    <col min="3587" max="3587" width="1.5703125" style="12" customWidth="1"/>
    <col min="3588" max="3588" width="10" style="12" customWidth="1"/>
    <col min="3589" max="3589" width="9.5703125" style="12" customWidth="1"/>
    <col min="3590" max="3590" width="1.42578125" style="12" customWidth="1"/>
    <col min="3591" max="3592" width="10" style="12" customWidth="1"/>
    <col min="3593" max="3593" width="1.42578125" style="12" customWidth="1"/>
    <col min="3594" max="3594" width="10" style="12" customWidth="1"/>
    <col min="3595" max="3595" width="9.5703125" style="12" customWidth="1"/>
    <col min="3596" max="3596" width="1.42578125" style="12" customWidth="1"/>
    <col min="3597" max="3598" width="8.28515625" style="12" customWidth="1"/>
    <col min="3599" max="3839" width="12.5703125" style="12"/>
    <col min="3840" max="3840" width="17" style="12" customWidth="1"/>
    <col min="3841" max="3841" width="9.5703125" style="12" customWidth="1"/>
    <col min="3842" max="3842" width="11.140625" style="12" customWidth="1"/>
    <col min="3843" max="3843" width="1.5703125" style="12" customWidth="1"/>
    <col min="3844" max="3844" width="10" style="12" customWidth="1"/>
    <col min="3845" max="3845" width="9.5703125" style="12" customWidth="1"/>
    <col min="3846" max="3846" width="1.42578125" style="12" customWidth="1"/>
    <col min="3847" max="3848" width="10" style="12" customWidth="1"/>
    <col min="3849" max="3849" width="1.42578125" style="12" customWidth="1"/>
    <col min="3850" max="3850" width="10" style="12" customWidth="1"/>
    <col min="3851" max="3851" width="9.5703125" style="12" customWidth="1"/>
    <col min="3852" max="3852" width="1.42578125" style="12" customWidth="1"/>
    <col min="3853" max="3854" width="8.28515625" style="12" customWidth="1"/>
    <col min="3855" max="4095" width="12.5703125" style="12"/>
    <col min="4096" max="4096" width="17" style="12" customWidth="1"/>
    <col min="4097" max="4097" width="9.5703125" style="12" customWidth="1"/>
    <col min="4098" max="4098" width="11.140625" style="12" customWidth="1"/>
    <col min="4099" max="4099" width="1.5703125" style="12" customWidth="1"/>
    <col min="4100" max="4100" width="10" style="12" customWidth="1"/>
    <col min="4101" max="4101" width="9.5703125" style="12" customWidth="1"/>
    <col min="4102" max="4102" width="1.42578125" style="12" customWidth="1"/>
    <col min="4103" max="4104" width="10" style="12" customWidth="1"/>
    <col min="4105" max="4105" width="1.42578125" style="12" customWidth="1"/>
    <col min="4106" max="4106" width="10" style="12" customWidth="1"/>
    <col min="4107" max="4107" width="9.5703125" style="12" customWidth="1"/>
    <col min="4108" max="4108" width="1.42578125" style="12" customWidth="1"/>
    <col min="4109" max="4110" width="8.28515625" style="12" customWidth="1"/>
    <col min="4111" max="4351" width="12.5703125" style="12"/>
    <col min="4352" max="4352" width="17" style="12" customWidth="1"/>
    <col min="4353" max="4353" width="9.5703125" style="12" customWidth="1"/>
    <col min="4354" max="4354" width="11.140625" style="12" customWidth="1"/>
    <col min="4355" max="4355" width="1.5703125" style="12" customWidth="1"/>
    <col min="4356" max="4356" width="10" style="12" customWidth="1"/>
    <col min="4357" max="4357" width="9.5703125" style="12" customWidth="1"/>
    <col min="4358" max="4358" width="1.42578125" style="12" customWidth="1"/>
    <col min="4359" max="4360" width="10" style="12" customWidth="1"/>
    <col min="4361" max="4361" width="1.42578125" style="12" customWidth="1"/>
    <col min="4362" max="4362" width="10" style="12" customWidth="1"/>
    <col min="4363" max="4363" width="9.5703125" style="12" customWidth="1"/>
    <col min="4364" max="4364" width="1.42578125" style="12" customWidth="1"/>
    <col min="4365" max="4366" width="8.28515625" style="12" customWidth="1"/>
    <col min="4367" max="4607" width="12.5703125" style="12"/>
    <col min="4608" max="4608" width="17" style="12" customWidth="1"/>
    <col min="4609" max="4609" width="9.5703125" style="12" customWidth="1"/>
    <col min="4610" max="4610" width="11.140625" style="12" customWidth="1"/>
    <col min="4611" max="4611" width="1.5703125" style="12" customWidth="1"/>
    <col min="4612" max="4612" width="10" style="12" customWidth="1"/>
    <col min="4613" max="4613" width="9.5703125" style="12" customWidth="1"/>
    <col min="4614" max="4614" width="1.42578125" style="12" customWidth="1"/>
    <col min="4615" max="4616" width="10" style="12" customWidth="1"/>
    <col min="4617" max="4617" width="1.42578125" style="12" customWidth="1"/>
    <col min="4618" max="4618" width="10" style="12" customWidth="1"/>
    <col min="4619" max="4619" width="9.5703125" style="12" customWidth="1"/>
    <col min="4620" max="4620" width="1.42578125" style="12" customWidth="1"/>
    <col min="4621" max="4622" width="8.28515625" style="12" customWidth="1"/>
    <col min="4623" max="4863" width="12.5703125" style="12"/>
    <col min="4864" max="4864" width="17" style="12" customWidth="1"/>
    <col min="4865" max="4865" width="9.5703125" style="12" customWidth="1"/>
    <col min="4866" max="4866" width="11.140625" style="12" customWidth="1"/>
    <col min="4867" max="4867" width="1.5703125" style="12" customWidth="1"/>
    <col min="4868" max="4868" width="10" style="12" customWidth="1"/>
    <col min="4869" max="4869" width="9.5703125" style="12" customWidth="1"/>
    <col min="4870" max="4870" width="1.42578125" style="12" customWidth="1"/>
    <col min="4871" max="4872" width="10" style="12" customWidth="1"/>
    <col min="4873" max="4873" width="1.42578125" style="12" customWidth="1"/>
    <col min="4874" max="4874" width="10" style="12" customWidth="1"/>
    <col min="4875" max="4875" width="9.5703125" style="12" customWidth="1"/>
    <col min="4876" max="4876" width="1.42578125" style="12" customWidth="1"/>
    <col min="4877" max="4878" width="8.28515625" style="12" customWidth="1"/>
    <col min="4879" max="5119" width="12.5703125" style="12"/>
    <col min="5120" max="5120" width="17" style="12" customWidth="1"/>
    <col min="5121" max="5121" width="9.5703125" style="12" customWidth="1"/>
    <col min="5122" max="5122" width="11.140625" style="12" customWidth="1"/>
    <col min="5123" max="5123" width="1.5703125" style="12" customWidth="1"/>
    <col min="5124" max="5124" width="10" style="12" customWidth="1"/>
    <col min="5125" max="5125" width="9.5703125" style="12" customWidth="1"/>
    <col min="5126" max="5126" width="1.42578125" style="12" customWidth="1"/>
    <col min="5127" max="5128" width="10" style="12" customWidth="1"/>
    <col min="5129" max="5129" width="1.42578125" style="12" customWidth="1"/>
    <col min="5130" max="5130" width="10" style="12" customWidth="1"/>
    <col min="5131" max="5131" width="9.5703125" style="12" customWidth="1"/>
    <col min="5132" max="5132" width="1.42578125" style="12" customWidth="1"/>
    <col min="5133" max="5134" width="8.28515625" style="12" customWidth="1"/>
    <col min="5135" max="5375" width="12.5703125" style="12"/>
    <col min="5376" max="5376" width="17" style="12" customWidth="1"/>
    <col min="5377" max="5377" width="9.5703125" style="12" customWidth="1"/>
    <col min="5378" max="5378" width="11.140625" style="12" customWidth="1"/>
    <col min="5379" max="5379" width="1.5703125" style="12" customWidth="1"/>
    <col min="5380" max="5380" width="10" style="12" customWidth="1"/>
    <col min="5381" max="5381" width="9.5703125" style="12" customWidth="1"/>
    <col min="5382" max="5382" width="1.42578125" style="12" customWidth="1"/>
    <col min="5383" max="5384" width="10" style="12" customWidth="1"/>
    <col min="5385" max="5385" width="1.42578125" style="12" customWidth="1"/>
    <col min="5386" max="5386" width="10" style="12" customWidth="1"/>
    <col min="5387" max="5387" width="9.5703125" style="12" customWidth="1"/>
    <col min="5388" max="5388" width="1.42578125" style="12" customWidth="1"/>
    <col min="5389" max="5390" width="8.28515625" style="12" customWidth="1"/>
    <col min="5391" max="5631" width="12.5703125" style="12"/>
    <col min="5632" max="5632" width="17" style="12" customWidth="1"/>
    <col min="5633" max="5633" width="9.5703125" style="12" customWidth="1"/>
    <col min="5634" max="5634" width="11.140625" style="12" customWidth="1"/>
    <col min="5635" max="5635" width="1.5703125" style="12" customWidth="1"/>
    <col min="5636" max="5636" width="10" style="12" customWidth="1"/>
    <col min="5637" max="5637" width="9.5703125" style="12" customWidth="1"/>
    <col min="5638" max="5638" width="1.42578125" style="12" customWidth="1"/>
    <col min="5639" max="5640" width="10" style="12" customWidth="1"/>
    <col min="5641" max="5641" width="1.42578125" style="12" customWidth="1"/>
    <col min="5642" max="5642" width="10" style="12" customWidth="1"/>
    <col min="5643" max="5643" width="9.5703125" style="12" customWidth="1"/>
    <col min="5644" max="5644" width="1.42578125" style="12" customWidth="1"/>
    <col min="5645" max="5646" width="8.28515625" style="12" customWidth="1"/>
    <col min="5647" max="5887" width="12.5703125" style="12"/>
    <col min="5888" max="5888" width="17" style="12" customWidth="1"/>
    <col min="5889" max="5889" width="9.5703125" style="12" customWidth="1"/>
    <col min="5890" max="5890" width="11.140625" style="12" customWidth="1"/>
    <col min="5891" max="5891" width="1.5703125" style="12" customWidth="1"/>
    <col min="5892" max="5892" width="10" style="12" customWidth="1"/>
    <col min="5893" max="5893" width="9.5703125" style="12" customWidth="1"/>
    <col min="5894" max="5894" width="1.42578125" style="12" customWidth="1"/>
    <col min="5895" max="5896" width="10" style="12" customWidth="1"/>
    <col min="5897" max="5897" width="1.42578125" style="12" customWidth="1"/>
    <col min="5898" max="5898" width="10" style="12" customWidth="1"/>
    <col min="5899" max="5899" width="9.5703125" style="12" customWidth="1"/>
    <col min="5900" max="5900" width="1.42578125" style="12" customWidth="1"/>
    <col min="5901" max="5902" width="8.28515625" style="12" customWidth="1"/>
    <col min="5903" max="6143" width="12.5703125" style="12"/>
    <col min="6144" max="6144" width="17" style="12" customWidth="1"/>
    <col min="6145" max="6145" width="9.5703125" style="12" customWidth="1"/>
    <col min="6146" max="6146" width="11.140625" style="12" customWidth="1"/>
    <col min="6147" max="6147" width="1.5703125" style="12" customWidth="1"/>
    <col min="6148" max="6148" width="10" style="12" customWidth="1"/>
    <col min="6149" max="6149" width="9.5703125" style="12" customWidth="1"/>
    <col min="6150" max="6150" width="1.42578125" style="12" customWidth="1"/>
    <col min="6151" max="6152" width="10" style="12" customWidth="1"/>
    <col min="6153" max="6153" width="1.42578125" style="12" customWidth="1"/>
    <col min="6154" max="6154" width="10" style="12" customWidth="1"/>
    <col min="6155" max="6155" width="9.5703125" style="12" customWidth="1"/>
    <col min="6156" max="6156" width="1.42578125" style="12" customWidth="1"/>
    <col min="6157" max="6158" width="8.28515625" style="12" customWidth="1"/>
    <col min="6159" max="6399" width="12.5703125" style="12"/>
    <col min="6400" max="6400" width="17" style="12" customWidth="1"/>
    <col min="6401" max="6401" width="9.5703125" style="12" customWidth="1"/>
    <col min="6402" max="6402" width="11.140625" style="12" customWidth="1"/>
    <col min="6403" max="6403" width="1.5703125" style="12" customWidth="1"/>
    <col min="6404" max="6404" width="10" style="12" customWidth="1"/>
    <col min="6405" max="6405" width="9.5703125" style="12" customWidth="1"/>
    <col min="6406" max="6406" width="1.42578125" style="12" customWidth="1"/>
    <col min="6407" max="6408" width="10" style="12" customWidth="1"/>
    <col min="6409" max="6409" width="1.42578125" style="12" customWidth="1"/>
    <col min="6410" max="6410" width="10" style="12" customWidth="1"/>
    <col min="6411" max="6411" width="9.5703125" style="12" customWidth="1"/>
    <col min="6412" max="6412" width="1.42578125" style="12" customWidth="1"/>
    <col min="6413" max="6414" width="8.28515625" style="12" customWidth="1"/>
    <col min="6415" max="6655" width="12.5703125" style="12"/>
    <col min="6656" max="6656" width="17" style="12" customWidth="1"/>
    <col min="6657" max="6657" width="9.5703125" style="12" customWidth="1"/>
    <col min="6658" max="6658" width="11.140625" style="12" customWidth="1"/>
    <col min="6659" max="6659" width="1.5703125" style="12" customWidth="1"/>
    <col min="6660" max="6660" width="10" style="12" customWidth="1"/>
    <col min="6661" max="6661" width="9.5703125" style="12" customWidth="1"/>
    <col min="6662" max="6662" width="1.42578125" style="12" customWidth="1"/>
    <col min="6663" max="6664" width="10" style="12" customWidth="1"/>
    <col min="6665" max="6665" width="1.42578125" style="12" customWidth="1"/>
    <col min="6666" max="6666" width="10" style="12" customWidth="1"/>
    <col min="6667" max="6667" width="9.5703125" style="12" customWidth="1"/>
    <col min="6668" max="6668" width="1.42578125" style="12" customWidth="1"/>
    <col min="6669" max="6670" width="8.28515625" style="12" customWidth="1"/>
    <col min="6671" max="6911" width="12.5703125" style="12"/>
    <col min="6912" max="6912" width="17" style="12" customWidth="1"/>
    <col min="6913" max="6913" width="9.5703125" style="12" customWidth="1"/>
    <col min="6914" max="6914" width="11.140625" style="12" customWidth="1"/>
    <col min="6915" max="6915" width="1.5703125" style="12" customWidth="1"/>
    <col min="6916" max="6916" width="10" style="12" customWidth="1"/>
    <col min="6917" max="6917" width="9.5703125" style="12" customWidth="1"/>
    <col min="6918" max="6918" width="1.42578125" style="12" customWidth="1"/>
    <col min="6919" max="6920" width="10" style="12" customWidth="1"/>
    <col min="6921" max="6921" width="1.42578125" style="12" customWidth="1"/>
    <col min="6922" max="6922" width="10" style="12" customWidth="1"/>
    <col min="6923" max="6923" width="9.5703125" style="12" customWidth="1"/>
    <col min="6924" max="6924" width="1.42578125" style="12" customWidth="1"/>
    <col min="6925" max="6926" width="8.28515625" style="12" customWidth="1"/>
    <col min="6927" max="7167" width="12.5703125" style="12"/>
    <col min="7168" max="7168" width="17" style="12" customWidth="1"/>
    <col min="7169" max="7169" width="9.5703125" style="12" customWidth="1"/>
    <col min="7170" max="7170" width="11.140625" style="12" customWidth="1"/>
    <col min="7171" max="7171" width="1.5703125" style="12" customWidth="1"/>
    <col min="7172" max="7172" width="10" style="12" customWidth="1"/>
    <col min="7173" max="7173" width="9.5703125" style="12" customWidth="1"/>
    <col min="7174" max="7174" width="1.42578125" style="12" customWidth="1"/>
    <col min="7175" max="7176" width="10" style="12" customWidth="1"/>
    <col min="7177" max="7177" width="1.42578125" style="12" customWidth="1"/>
    <col min="7178" max="7178" width="10" style="12" customWidth="1"/>
    <col min="7179" max="7179" width="9.5703125" style="12" customWidth="1"/>
    <col min="7180" max="7180" width="1.42578125" style="12" customWidth="1"/>
    <col min="7181" max="7182" width="8.28515625" style="12" customWidth="1"/>
    <col min="7183" max="7423" width="12.5703125" style="12"/>
    <col min="7424" max="7424" width="17" style="12" customWidth="1"/>
    <col min="7425" max="7425" width="9.5703125" style="12" customWidth="1"/>
    <col min="7426" max="7426" width="11.140625" style="12" customWidth="1"/>
    <col min="7427" max="7427" width="1.5703125" style="12" customWidth="1"/>
    <col min="7428" max="7428" width="10" style="12" customWidth="1"/>
    <col min="7429" max="7429" width="9.5703125" style="12" customWidth="1"/>
    <col min="7430" max="7430" width="1.42578125" style="12" customWidth="1"/>
    <col min="7431" max="7432" width="10" style="12" customWidth="1"/>
    <col min="7433" max="7433" width="1.42578125" style="12" customWidth="1"/>
    <col min="7434" max="7434" width="10" style="12" customWidth="1"/>
    <col min="7435" max="7435" width="9.5703125" style="12" customWidth="1"/>
    <col min="7436" max="7436" width="1.42578125" style="12" customWidth="1"/>
    <col min="7437" max="7438" width="8.28515625" style="12" customWidth="1"/>
    <col min="7439" max="7679" width="12.5703125" style="12"/>
    <col min="7680" max="7680" width="17" style="12" customWidth="1"/>
    <col min="7681" max="7681" width="9.5703125" style="12" customWidth="1"/>
    <col min="7682" max="7682" width="11.140625" style="12" customWidth="1"/>
    <col min="7683" max="7683" width="1.5703125" style="12" customWidth="1"/>
    <col min="7684" max="7684" width="10" style="12" customWidth="1"/>
    <col min="7685" max="7685" width="9.5703125" style="12" customWidth="1"/>
    <col min="7686" max="7686" width="1.42578125" style="12" customWidth="1"/>
    <col min="7687" max="7688" width="10" style="12" customWidth="1"/>
    <col min="7689" max="7689" width="1.42578125" style="12" customWidth="1"/>
    <col min="7690" max="7690" width="10" style="12" customWidth="1"/>
    <col min="7691" max="7691" width="9.5703125" style="12" customWidth="1"/>
    <col min="7692" max="7692" width="1.42578125" style="12" customWidth="1"/>
    <col min="7693" max="7694" width="8.28515625" style="12" customWidth="1"/>
    <col min="7695" max="7935" width="12.5703125" style="12"/>
    <col min="7936" max="7936" width="17" style="12" customWidth="1"/>
    <col min="7937" max="7937" width="9.5703125" style="12" customWidth="1"/>
    <col min="7938" max="7938" width="11.140625" style="12" customWidth="1"/>
    <col min="7939" max="7939" width="1.5703125" style="12" customWidth="1"/>
    <col min="7940" max="7940" width="10" style="12" customWidth="1"/>
    <col min="7941" max="7941" width="9.5703125" style="12" customWidth="1"/>
    <col min="7942" max="7942" width="1.42578125" style="12" customWidth="1"/>
    <col min="7943" max="7944" width="10" style="12" customWidth="1"/>
    <col min="7945" max="7945" width="1.42578125" style="12" customWidth="1"/>
    <col min="7946" max="7946" width="10" style="12" customWidth="1"/>
    <col min="7947" max="7947" width="9.5703125" style="12" customWidth="1"/>
    <col min="7948" max="7948" width="1.42578125" style="12" customWidth="1"/>
    <col min="7949" max="7950" width="8.28515625" style="12" customWidth="1"/>
    <col min="7951" max="8191" width="12.5703125" style="12"/>
    <col min="8192" max="8192" width="17" style="12" customWidth="1"/>
    <col min="8193" max="8193" width="9.5703125" style="12" customWidth="1"/>
    <col min="8194" max="8194" width="11.140625" style="12" customWidth="1"/>
    <col min="8195" max="8195" width="1.5703125" style="12" customWidth="1"/>
    <col min="8196" max="8196" width="10" style="12" customWidth="1"/>
    <col min="8197" max="8197" width="9.5703125" style="12" customWidth="1"/>
    <col min="8198" max="8198" width="1.42578125" style="12" customWidth="1"/>
    <col min="8199" max="8200" width="10" style="12" customWidth="1"/>
    <col min="8201" max="8201" width="1.42578125" style="12" customWidth="1"/>
    <col min="8202" max="8202" width="10" style="12" customWidth="1"/>
    <col min="8203" max="8203" width="9.5703125" style="12" customWidth="1"/>
    <col min="8204" max="8204" width="1.42578125" style="12" customWidth="1"/>
    <col min="8205" max="8206" width="8.28515625" style="12" customWidth="1"/>
    <col min="8207" max="8447" width="12.5703125" style="12"/>
    <col min="8448" max="8448" width="17" style="12" customWidth="1"/>
    <col min="8449" max="8449" width="9.5703125" style="12" customWidth="1"/>
    <col min="8450" max="8450" width="11.140625" style="12" customWidth="1"/>
    <col min="8451" max="8451" width="1.5703125" style="12" customWidth="1"/>
    <col min="8452" max="8452" width="10" style="12" customWidth="1"/>
    <col min="8453" max="8453" width="9.5703125" style="12" customWidth="1"/>
    <col min="8454" max="8454" width="1.42578125" style="12" customWidth="1"/>
    <col min="8455" max="8456" width="10" style="12" customWidth="1"/>
    <col min="8457" max="8457" width="1.42578125" style="12" customWidth="1"/>
    <col min="8458" max="8458" width="10" style="12" customWidth="1"/>
    <col min="8459" max="8459" width="9.5703125" style="12" customWidth="1"/>
    <col min="8460" max="8460" width="1.42578125" style="12" customWidth="1"/>
    <col min="8461" max="8462" width="8.28515625" style="12" customWidth="1"/>
    <col min="8463" max="8703" width="12.5703125" style="12"/>
    <col min="8704" max="8704" width="17" style="12" customWidth="1"/>
    <col min="8705" max="8705" width="9.5703125" style="12" customWidth="1"/>
    <col min="8706" max="8706" width="11.140625" style="12" customWidth="1"/>
    <col min="8707" max="8707" width="1.5703125" style="12" customWidth="1"/>
    <col min="8708" max="8708" width="10" style="12" customWidth="1"/>
    <col min="8709" max="8709" width="9.5703125" style="12" customWidth="1"/>
    <col min="8710" max="8710" width="1.42578125" style="12" customWidth="1"/>
    <col min="8711" max="8712" width="10" style="12" customWidth="1"/>
    <col min="8713" max="8713" width="1.42578125" style="12" customWidth="1"/>
    <col min="8714" max="8714" width="10" style="12" customWidth="1"/>
    <col min="8715" max="8715" width="9.5703125" style="12" customWidth="1"/>
    <col min="8716" max="8716" width="1.42578125" style="12" customWidth="1"/>
    <col min="8717" max="8718" width="8.28515625" style="12" customWidth="1"/>
    <col min="8719" max="8959" width="12.5703125" style="12"/>
    <col min="8960" max="8960" width="17" style="12" customWidth="1"/>
    <col min="8961" max="8961" width="9.5703125" style="12" customWidth="1"/>
    <col min="8962" max="8962" width="11.140625" style="12" customWidth="1"/>
    <col min="8963" max="8963" width="1.5703125" style="12" customWidth="1"/>
    <col min="8964" max="8964" width="10" style="12" customWidth="1"/>
    <col min="8965" max="8965" width="9.5703125" style="12" customWidth="1"/>
    <col min="8966" max="8966" width="1.42578125" style="12" customWidth="1"/>
    <col min="8967" max="8968" width="10" style="12" customWidth="1"/>
    <col min="8969" max="8969" width="1.42578125" style="12" customWidth="1"/>
    <col min="8970" max="8970" width="10" style="12" customWidth="1"/>
    <col min="8971" max="8971" width="9.5703125" style="12" customWidth="1"/>
    <col min="8972" max="8972" width="1.42578125" style="12" customWidth="1"/>
    <col min="8973" max="8974" width="8.28515625" style="12" customWidth="1"/>
    <col min="8975" max="9215" width="12.5703125" style="12"/>
    <col min="9216" max="9216" width="17" style="12" customWidth="1"/>
    <col min="9217" max="9217" width="9.5703125" style="12" customWidth="1"/>
    <col min="9218" max="9218" width="11.140625" style="12" customWidth="1"/>
    <col min="9219" max="9219" width="1.5703125" style="12" customWidth="1"/>
    <col min="9220" max="9220" width="10" style="12" customWidth="1"/>
    <col min="9221" max="9221" width="9.5703125" style="12" customWidth="1"/>
    <col min="9222" max="9222" width="1.42578125" style="12" customWidth="1"/>
    <col min="9223" max="9224" width="10" style="12" customWidth="1"/>
    <col min="9225" max="9225" width="1.42578125" style="12" customWidth="1"/>
    <col min="9226" max="9226" width="10" style="12" customWidth="1"/>
    <col min="9227" max="9227" width="9.5703125" style="12" customWidth="1"/>
    <col min="9228" max="9228" width="1.42578125" style="12" customWidth="1"/>
    <col min="9229" max="9230" width="8.28515625" style="12" customWidth="1"/>
    <col min="9231" max="9471" width="12.5703125" style="12"/>
    <col min="9472" max="9472" width="17" style="12" customWidth="1"/>
    <col min="9473" max="9473" width="9.5703125" style="12" customWidth="1"/>
    <col min="9474" max="9474" width="11.140625" style="12" customWidth="1"/>
    <col min="9475" max="9475" width="1.5703125" style="12" customWidth="1"/>
    <col min="9476" max="9476" width="10" style="12" customWidth="1"/>
    <col min="9477" max="9477" width="9.5703125" style="12" customWidth="1"/>
    <col min="9478" max="9478" width="1.42578125" style="12" customWidth="1"/>
    <col min="9479" max="9480" width="10" style="12" customWidth="1"/>
    <col min="9481" max="9481" width="1.42578125" style="12" customWidth="1"/>
    <col min="9482" max="9482" width="10" style="12" customWidth="1"/>
    <col min="9483" max="9483" width="9.5703125" style="12" customWidth="1"/>
    <col min="9484" max="9484" width="1.42578125" style="12" customWidth="1"/>
    <col min="9485" max="9486" width="8.28515625" style="12" customWidth="1"/>
    <col min="9487" max="9727" width="12.5703125" style="12"/>
    <col min="9728" max="9728" width="17" style="12" customWidth="1"/>
    <col min="9729" max="9729" width="9.5703125" style="12" customWidth="1"/>
    <col min="9730" max="9730" width="11.140625" style="12" customWidth="1"/>
    <col min="9731" max="9731" width="1.5703125" style="12" customWidth="1"/>
    <col min="9732" max="9732" width="10" style="12" customWidth="1"/>
    <col min="9733" max="9733" width="9.5703125" style="12" customWidth="1"/>
    <col min="9734" max="9734" width="1.42578125" style="12" customWidth="1"/>
    <col min="9735" max="9736" width="10" style="12" customWidth="1"/>
    <col min="9737" max="9737" width="1.42578125" style="12" customWidth="1"/>
    <col min="9738" max="9738" width="10" style="12" customWidth="1"/>
    <col min="9739" max="9739" width="9.5703125" style="12" customWidth="1"/>
    <col min="9740" max="9740" width="1.42578125" style="12" customWidth="1"/>
    <col min="9741" max="9742" width="8.28515625" style="12" customWidth="1"/>
    <col min="9743" max="9983" width="12.5703125" style="12"/>
    <col min="9984" max="9984" width="17" style="12" customWidth="1"/>
    <col min="9985" max="9985" width="9.5703125" style="12" customWidth="1"/>
    <col min="9986" max="9986" width="11.140625" style="12" customWidth="1"/>
    <col min="9987" max="9987" width="1.5703125" style="12" customWidth="1"/>
    <col min="9988" max="9988" width="10" style="12" customWidth="1"/>
    <col min="9989" max="9989" width="9.5703125" style="12" customWidth="1"/>
    <col min="9990" max="9990" width="1.42578125" style="12" customWidth="1"/>
    <col min="9991" max="9992" width="10" style="12" customWidth="1"/>
    <col min="9993" max="9993" width="1.42578125" style="12" customWidth="1"/>
    <col min="9994" max="9994" width="10" style="12" customWidth="1"/>
    <col min="9995" max="9995" width="9.5703125" style="12" customWidth="1"/>
    <col min="9996" max="9996" width="1.42578125" style="12" customWidth="1"/>
    <col min="9997" max="9998" width="8.28515625" style="12" customWidth="1"/>
    <col min="9999" max="10239" width="12.5703125" style="12"/>
    <col min="10240" max="10240" width="17" style="12" customWidth="1"/>
    <col min="10241" max="10241" width="9.5703125" style="12" customWidth="1"/>
    <col min="10242" max="10242" width="11.140625" style="12" customWidth="1"/>
    <col min="10243" max="10243" width="1.5703125" style="12" customWidth="1"/>
    <col min="10244" max="10244" width="10" style="12" customWidth="1"/>
    <col min="10245" max="10245" width="9.5703125" style="12" customWidth="1"/>
    <col min="10246" max="10246" width="1.42578125" style="12" customWidth="1"/>
    <col min="10247" max="10248" width="10" style="12" customWidth="1"/>
    <col min="10249" max="10249" width="1.42578125" style="12" customWidth="1"/>
    <col min="10250" max="10250" width="10" style="12" customWidth="1"/>
    <col min="10251" max="10251" width="9.5703125" style="12" customWidth="1"/>
    <col min="10252" max="10252" width="1.42578125" style="12" customWidth="1"/>
    <col min="10253" max="10254" width="8.28515625" style="12" customWidth="1"/>
    <col min="10255" max="10495" width="12.5703125" style="12"/>
    <col min="10496" max="10496" width="17" style="12" customWidth="1"/>
    <col min="10497" max="10497" width="9.5703125" style="12" customWidth="1"/>
    <col min="10498" max="10498" width="11.140625" style="12" customWidth="1"/>
    <col min="10499" max="10499" width="1.5703125" style="12" customWidth="1"/>
    <col min="10500" max="10500" width="10" style="12" customWidth="1"/>
    <col min="10501" max="10501" width="9.5703125" style="12" customWidth="1"/>
    <col min="10502" max="10502" width="1.42578125" style="12" customWidth="1"/>
    <col min="10503" max="10504" width="10" style="12" customWidth="1"/>
    <col min="10505" max="10505" width="1.42578125" style="12" customWidth="1"/>
    <col min="10506" max="10506" width="10" style="12" customWidth="1"/>
    <col min="10507" max="10507" width="9.5703125" style="12" customWidth="1"/>
    <col min="10508" max="10508" width="1.42578125" style="12" customWidth="1"/>
    <col min="10509" max="10510" width="8.28515625" style="12" customWidth="1"/>
    <col min="10511" max="10751" width="12.5703125" style="12"/>
    <col min="10752" max="10752" width="17" style="12" customWidth="1"/>
    <col min="10753" max="10753" width="9.5703125" style="12" customWidth="1"/>
    <col min="10754" max="10754" width="11.140625" style="12" customWidth="1"/>
    <col min="10755" max="10755" width="1.5703125" style="12" customWidth="1"/>
    <col min="10756" max="10756" width="10" style="12" customWidth="1"/>
    <col min="10757" max="10757" width="9.5703125" style="12" customWidth="1"/>
    <col min="10758" max="10758" width="1.42578125" style="12" customWidth="1"/>
    <col min="10759" max="10760" width="10" style="12" customWidth="1"/>
    <col min="10761" max="10761" width="1.42578125" style="12" customWidth="1"/>
    <col min="10762" max="10762" width="10" style="12" customWidth="1"/>
    <col min="10763" max="10763" width="9.5703125" style="12" customWidth="1"/>
    <col min="10764" max="10764" width="1.42578125" style="12" customWidth="1"/>
    <col min="10765" max="10766" width="8.28515625" style="12" customWidth="1"/>
    <col min="10767" max="11007" width="12.5703125" style="12"/>
    <col min="11008" max="11008" width="17" style="12" customWidth="1"/>
    <col min="11009" max="11009" width="9.5703125" style="12" customWidth="1"/>
    <col min="11010" max="11010" width="11.140625" style="12" customWidth="1"/>
    <col min="11011" max="11011" width="1.5703125" style="12" customWidth="1"/>
    <col min="11012" max="11012" width="10" style="12" customWidth="1"/>
    <col min="11013" max="11013" width="9.5703125" style="12" customWidth="1"/>
    <col min="11014" max="11014" width="1.42578125" style="12" customWidth="1"/>
    <col min="11015" max="11016" width="10" style="12" customWidth="1"/>
    <col min="11017" max="11017" width="1.42578125" style="12" customWidth="1"/>
    <col min="11018" max="11018" width="10" style="12" customWidth="1"/>
    <col min="11019" max="11019" width="9.5703125" style="12" customWidth="1"/>
    <col min="11020" max="11020" width="1.42578125" style="12" customWidth="1"/>
    <col min="11021" max="11022" width="8.28515625" style="12" customWidth="1"/>
    <col min="11023" max="11263" width="12.5703125" style="12"/>
    <col min="11264" max="11264" width="17" style="12" customWidth="1"/>
    <col min="11265" max="11265" width="9.5703125" style="12" customWidth="1"/>
    <col min="11266" max="11266" width="11.140625" style="12" customWidth="1"/>
    <col min="11267" max="11267" width="1.5703125" style="12" customWidth="1"/>
    <col min="11268" max="11268" width="10" style="12" customWidth="1"/>
    <col min="11269" max="11269" width="9.5703125" style="12" customWidth="1"/>
    <col min="11270" max="11270" width="1.42578125" style="12" customWidth="1"/>
    <col min="11271" max="11272" width="10" style="12" customWidth="1"/>
    <col min="11273" max="11273" width="1.42578125" style="12" customWidth="1"/>
    <col min="11274" max="11274" width="10" style="12" customWidth="1"/>
    <col min="11275" max="11275" width="9.5703125" style="12" customWidth="1"/>
    <col min="11276" max="11276" width="1.42578125" style="12" customWidth="1"/>
    <col min="11277" max="11278" width="8.28515625" style="12" customWidth="1"/>
    <col min="11279" max="11519" width="12.5703125" style="12"/>
    <col min="11520" max="11520" width="17" style="12" customWidth="1"/>
    <col min="11521" max="11521" width="9.5703125" style="12" customWidth="1"/>
    <col min="11522" max="11522" width="11.140625" style="12" customWidth="1"/>
    <col min="11523" max="11523" width="1.5703125" style="12" customWidth="1"/>
    <col min="11524" max="11524" width="10" style="12" customWidth="1"/>
    <col min="11525" max="11525" width="9.5703125" style="12" customWidth="1"/>
    <col min="11526" max="11526" width="1.42578125" style="12" customWidth="1"/>
    <col min="11527" max="11528" width="10" style="12" customWidth="1"/>
    <col min="11529" max="11529" width="1.42578125" style="12" customWidth="1"/>
    <col min="11530" max="11530" width="10" style="12" customWidth="1"/>
    <col min="11531" max="11531" width="9.5703125" style="12" customWidth="1"/>
    <col min="11532" max="11532" width="1.42578125" style="12" customWidth="1"/>
    <col min="11533" max="11534" width="8.28515625" style="12" customWidth="1"/>
    <col min="11535" max="11775" width="12.5703125" style="12"/>
    <col min="11776" max="11776" width="17" style="12" customWidth="1"/>
    <col min="11777" max="11777" width="9.5703125" style="12" customWidth="1"/>
    <col min="11778" max="11778" width="11.140625" style="12" customWidth="1"/>
    <col min="11779" max="11779" width="1.5703125" style="12" customWidth="1"/>
    <col min="11780" max="11780" width="10" style="12" customWidth="1"/>
    <col min="11781" max="11781" width="9.5703125" style="12" customWidth="1"/>
    <col min="11782" max="11782" width="1.42578125" style="12" customWidth="1"/>
    <col min="11783" max="11784" width="10" style="12" customWidth="1"/>
    <col min="11785" max="11785" width="1.42578125" style="12" customWidth="1"/>
    <col min="11786" max="11786" width="10" style="12" customWidth="1"/>
    <col min="11787" max="11787" width="9.5703125" style="12" customWidth="1"/>
    <col min="11788" max="11788" width="1.42578125" style="12" customWidth="1"/>
    <col min="11789" max="11790" width="8.28515625" style="12" customWidth="1"/>
    <col min="11791" max="12031" width="12.5703125" style="12"/>
    <col min="12032" max="12032" width="17" style="12" customWidth="1"/>
    <col min="12033" max="12033" width="9.5703125" style="12" customWidth="1"/>
    <col min="12034" max="12034" width="11.140625" style="12" customWidth="1"/>
    <col min="12035" max="12035" width="1.5703125" style="12" customWidth="1"/>
    <col min="12036" max="12036" width="10" style="12" customWidth="1"/>
    <col min="12037" max="12037" width="9.5703125" style="12" customWidth="1"/>
    <col min="12038" max="12038" width="1.42578125" style="12" customWidth="1"/>
    <col min="12039" max="12040" width="10" style="12" customWidth="1"/>
    <col min="12041" max="12041" width="1.42578125" style="12" customWidth="1"/>
    <col min="12042" max="12042" width="10" style="12" customWidth="1"/>
    <col min="12043" max="12043" width="9.5703125" style="12" customWidth="1"/>
    <col min="12044" max="12044" width="1.42578125" style="12" customWidth="1"/>
    <col min="12045" max="12046" width="8.28515625" style="12" customWidth="1"/>
    <col min="12047" max="12287" width="12.5703125" style="12"/>
    <col min="12288" max="12288" width="17" style="12" customWidth="1"/>
    <col min="12289" max="12289" width="9.5703125" style="12" customWidth="1"/>
    <col min="12290" max="12290" width="11.140625" style="12" customWidth="1"/>
    <col min="12291" max="12291" width="1.5703125" style="12" customWidth="1"/>
    <col min="12292" max="12292" width="10" style="12" customWidth="1"/>
    <col min="12293" max="12293" width="9.5703125" style="12" customWidth="1"/>
    <col min="12294" max="12294" width="1.42578125" style="12" customWidth="1"/>
    <col min="12295" max="12296" width="10" style="12" customWidth="1"/>
    <col min="12297" max="12297" width="1.42578125" style="12" customWidth="1"/>
    <col min="12298" max="12298" width="10" style="12" customWidth="1"/>
    <col min="12299" max="12299" width="9.5703125" style="12" customWidth="1"/>
    <col min="12300" max="12300" width="1.42578125" style="12" customWidth="1"/>
    <col min="12301" max="12302" width="8.28515625" style="12" customWidth="1"/>
    <col min="12303" max="12543" width="12.5703125" style="12"/>
    <col min="12544" max="12544" width="17" style="12" customWidth="1"/>
    <col min="12545" max="12545" width="9.5703125" style="12" customWidth="1"/>
    <col min="12546" max="12546" width="11.140625" style="12" customWidth="1"/>
    <col min="12547" max="12547" width="1.5703125" style="12" customWidth="1"/>
    <col min="12548" max="12548" width="10" style="12" customWidth="1"/>
    <col min="12549" max="12549" width="9.5703125" style="12" customWidth="1"/>
    <col min="12550" max="12550" width="1.42578125" style="12" customWidth="1"/>
    <col min="12551" max="12552" width="10" style="12" customWidth="1"/>
    <col min="12553" max="12553" width="1.42578125" style="12" customWidth="1"/>
    <col min="12554" max="12554" width="10" style="12" customWidth="1"/>
    <col min="12555" max="12555" width="9.5703125" style="12" customWidth="1"/>
    <col min="12556" max="12556" width="1.42578125" style="12" customWidth="1"/>
    <col min="12557" max="12558" width="8.28515625" style="12" customWidth="1"/>
    <col min="12559" max="12799" width="12.5703125" style="12"/>
    <col min="12800" max="12800" width="17" style="12" customWidth="1"/>
    <col min="12801" max="12801" width="9.5703125" style="12" customWidth="1"/>
    <col min="12802" max="12802" width="11.140625" style="12" customWidth="1"/>
    <col min="12803" max="12803" width="1.5703125" style="12" customWidth="1"/>
    <col min="12804" max="12804" width="10" style="12" customWidth="1"/>
    <col min="12805" max="12805" width="9.5703125" style="12" customWidth="1"/>
    <col min="12806" max="12806" width="1.42578125" style="12" customWidth="1"/>
    <col min="12807" max="12808" width="10" style="12" customWidth="1"/>
    <col min="12809" max="12809" width="1.42578125" style="12" customWidth="1"/>
    <col min="12810" max="12810" width="10" style="12" customWidth="1"/>
    <col min="12811" max="12811" width="9.5703125" style="12" customWidth="1"/>
    <col min="12812" max="12812" width="1.42578125" style="12" customWidth="1"/>
    <col min="12813" max="12814" width="8.28515625" style="12" customWidth="1"/>
    <col min="12815" max="13055" width="12.5703125" style="12"/>
    <col min="13056" max="13056" width="17" style="12" customWidth="1"/>
    <col min="13057" max="13057" width="9.5703125" style="12" customWidth="1"/>
    <col min="13058" max="13058" width="11.140625" style="12" customWidth="1"/>
    <col min="13059" max="13059" width="1.5703125" style="12" customWidth="1"/>
    <col min="13060" max="13060" width="10" style="12" customWidth="1"/>
    <col min="13061" max="13061" width="9.5703125" style="12" customWidth="1"/>
    <col min="13062" max="13062" width="1.42578125" style="12" customWidth="1"/>
    <col min="13063" max="13064" width="10" style="12" customWidth="1"/>
    <col min="13065" max="13065" width="1.42578125" style="12" customWidth="1"/>
    <col min="13066" max="13066" width="10" style="12" customWidth="1"/>
    <col min="13067" max="13067" width="9.5703125" style="12" customWidth="1"/>
    <col min="13068" max="13068" width="1.42578125" style="12" customWidth="1"/>
    <col min="13069" max="13070" width="8.28515625" style="12" customWidth="1"/>
    <col min="13071" max="13311" width="12.5703125" style="12"/>
    <col min="13312" max="13312" width="17" style="12" customWidth="1"/>
    <col min="13313" max="13313" width="9.5703125" style="12" customWidth="1"/>
    <col min="13314" max="13314" width="11.140625" style="12" customWidth="1"/>
    <col min="13315" max="13315" width="1.5703125" style="12" customWidth="1"/>
    <col min="13316" max="13316" width="10" style="12" customWidth="1"/>
    <col min="13317" max="13317" width="9.5703125" style="12" customWidth="1"/>
    <col min="13318" max="13318" width="1.42578125" style="12" customWidth="1"/>
    <col min="13319" max="13320" width="10" style="12" customWidth="1"/>
    <col min="13321" max="13321" width="1.42578125" style="12" customWidth="1"/>
    <col min="13322" max="13322" width="10" style="12" customWidth="1"/>
    <col min="13323" max="13323" width="9.5703125" style="12" customWidth="1"/>
    <col min="13324" max="13324" width="1.42578125" style="12" customWidth="1"/>
    <col min="13325" max="13326" width="8.28515625" style="12" customWidth="1"/>
    <col min="13327" max="13567" width="12.5703125" style="12"/>
    <col min="13568" max="13568" width="17" style="12" customWidth="1"/>
    <col min="13569" max="13569" width="9.5703125" style="12" customWidth="1"/>
    <col min="13570" max="13570" width="11.140625" style="12" customWidth="1"/>
    <col min="13571" max="13571" width="1.5703125" style="12" customWidth="1"/>
    <col min="13572" max="13572" width="10" style="12" customWidth="1"/>
    <col min="13573" max="13573" width="9.5703125" style="12" customWidth="1"/>
    <col min="13574" max="13574" width="1.42578125" style="12" customWidth="1"/>
    <col min="13575" max="13576" width="10" style="12" customWidth="1"/>
    <col min="13577" max="13577" width="1.42578125" style="12" customWidth="1"/>
    <col min="13578" max="13578" width="10" style="12" customWidth="1"/>
    <col min="13579" max="13579" width="9.5703125" style="12" customWidth="1"/>
    <col min="13580" max="13580" width="1.42578125" style="12" customWidth="1"/>
    <col min="13581" max="13582" width="8.28515625" style="12" customWidth="1"/>
    <col min="13583" max="13823" width="12.5703125" style="12"/>
    <col min="13824" max="13824" width="17" style="12" customWidth="1"/>
    <col min="13825" max="13825" width="9.5703125" style="12" customWidth="1"/>
    <col min="13826" max="13826" width="11.140625" style="12" customWidth="1"/>
    <col min="13827" max="13827" width="1.5703125" style="12" customWidth="1"/>
    <col min="13828" max="13828" width="10" style="12" customWidth="1"/>
    <col min="13829" max="13829" width="9.5703125" style="12" customWidth="1"/>
    <col min="13830" max="13830" width="1.42578125" style="12" customWidth="1"/>
    <col min="13831" max="13832" width="10" style="12" customWidth="1"/>
    <col min="13833" max="13833" width="1.42578125" style="12" customWidth="1"/>
    <col min="13834" max="13834" width="10" style="12" customWidth="1"/>
    <col min="13835" max="13835" width="9.5703125" style="12" customWidth="1"/>
    <col min="13836" max="13836" width="1.42578125" style="12" customWidth="1"/>
    <col min="13837" max="13838" width="8.28515625" style="12" customWidth="1"/>
    <col min="13839" max="14079" width="12.5703125" style="12"/>
    <col min="14080" max="14080" width="17" style="12" customWidth="1"/>
    <col min="14081" max="14081" width="9.5703125" style="12" customWidth="1"/>
    <col min="14082" max="14082" width="11.140625" style="12" customWidth="1"/>
    <col min="14083" max="14083" width="1.5703125" style="12" customWidth="1"/>
    <col min="14084" max="14084" width="10" style="12" customWidth="1"/>
    <col min="14085" max="14085" width="9.5703125" style="12" customWidth="1"/>
    <col min="14086" max="14086" width="1.42578125" style="12" customWidth="1"/>
    <col min="14087" max="14088" width="10" style="12" customWidth="1"/>
    <col min="14089" max="14089" width="1.42578125" style="12" customWidth="1"/>
    <col min="14090" max="14090" width="10" style="12" customWidth="1"/>
    <col min="14091" max="14091" width="9.5703125" style="12" customWidth="1"/>
    <col min="14092" max="14092" width="1.42578125" style="12" customWidth="1"/>
    <col min="14093" max="14094" width="8.28515625" style="12" customWidth="1"/>
    <col min="14095" max="14335" width="12.5703125" style="12"/>
    <col min="14336" max="14336" width="17" style="12" customWidth="1"/>
    <col min="14337" max="14337" width="9.5703125" style="12" customWidth="1"/>
    <col min="14338" max="14338" width="11.140625" style="12" customWidth="1"/>
    <col min="14339" max="14339" width="1.5703125" style="12" customWidth="1"/>
    <col min="14340" max="14340" width="10" style="12" customWidth="1"/>
    <col min="14341" max="14341" width="9.5703125" style="12" customWidth="1"/>
    <col min="14342" max="14342" width="1.42578125" style="12" customWidth="1"/>
    <col min="14343" max="14344" width="10" style="12" customWidth="1"/>
    <col min="14345" max="14345" width="1.42578125" style="12" customWidth="1"/>
    <col min="14346" max="14346" width="10" style="12" customWidth="1"/>
    <col min="14347" max="14347" width="9.5703125" style="12" customWidth="1"/>
    <col min="14348" max="14348" width="1.42578125" style="12" customWidth="1"/>
    <col min="14349" max="14350" width="8.28515625" style="12" customWidth="1"/>
    <col min="14351" max="14591" width="12.5703125" style="12"/>
    <col min="14592" max="14592" width="17" style="12" customWidth="1"/>
    <col min="14593" max="14593" width="9.5703125" style="12" customWidth="1"/>
    <col min="14594" max="14594" width="11.140625" style="12" customWidth="1"/>
    <col min="14595" max="14595" width="1.5703125" style="12" customWidth="1"/>
    <col min="14596" max="14596" width="10" style="12" customWidth="1"/>
    <col min="14597" max="14597" width="9.5703125" style="12" customWidth="1"/>
    <col min="14598" max="14598" width="1.42578125" style="12" customWidth="1"/>
    <col min="14599" max="14600" width="10" style="12" customWidth="1"/>
    <col min="14601" max="14601" width="1.42578125" style="12" customWidth="1"/>
    <col min="14602" max="14602" width="10" style="12" customWidth="1"/>
    <col min="14603" max="14603" width="9.5703125" style="12" customWidth="1"/>
    <col min="14604" max="14604" width="1.42578125" style="12" customWidth="1"/>
    <col min="14605" max="14606" width="8.28515625" style="12" customWidth="1"/>
    <col min="14607" max="14847" width="12.5703125" style="12"/>
    <col min="14848" max="14848" width="17" style="12" customWidth="1"/>
    <col min="14849" max="14849" width="9.5703125" style="12" customWidth="1"/>
    <col min="14850" max="14850" width="11.140625" style="12" customWidth="1"/>
    <col min="14851" max="14851" width="1.5703125" style="12" customWidth="1"/>
    <col min="14852" max="14852" width="10" style="12" customWidth="1"/>
    <col min="14853" max="14853" width="9.5703125" style="12" customWidth="1"/>
    <col min="14854" max="14854" width="1.42578125" style="12" customWidth="1"/>
    <col min="14855" max="14856" width="10" style="12" customWidth="1"/>
    <col min="14857" max="14857" width="1.42578125" style="12" customWidth="1"/>
    <col min="14858" max="14858" width="10" style="12" customWidth="1"/>
    <col min="14859" max="14859" width="9.5703125" style="12" customWidth="1"/>
    <col min="14860" max="14860" width="1.42578125" style="12" customWidth="1"/>
    <col min="14861" max="14862" width="8.28515625" style="12" customWidth="1"/>
    <col min="14863" max="15103" width="12.5703125" style="12"/>
    <col min="15104" max="15104" width="17" style="12" customWidth="1"/>
    <col min="15105" max="15105" width="9.5703125" style="12" customWidth="1"/>
    <col min="15106" max="15106" width="11.140625" style="12" customWidth="1"/>
    <col min="15107" max="15107" width="1.5703125" style="12" customWidth="1"/>
    <col min="15108" max="15108" width="10" style="12" customWidth="1"/>
    <col min="15109" max="15109" width="9.5703125" style="12" customWidth="1"/>
    <col min="15110" max="15110" width="1.42578125" style="12" customWidth="1"/>
    <col min="15111" max="15112" width="10" style="12" customWidth="1"/>
    <col min="15113" max="15113" width="1.42578125" style="12" customWidth="1"/>
    <col min="15114" max="15114" width="10" style="12" customWidth="1"/>
    <col min="15115" max="15115" width="9.5703125" style="12" customWidth="1"/>
    <col min="15116" max="15116" width="1.42578125" style="12" customWidth="1"/>
    <col min="15117" max="15118" width="8.28515625" style="12" customWidth="1"/>
    <col min="15119" max="15359" width="12.5703125" style="12"/>
    <col min="15360" max="15360" width="17" style="12" customWidth="1"/>
    <col min="15361" max="15361" width="9.5703125" style="12" customWidth="1"/>
    <col min="15362" max="15362" width="11.140625" style="12" customWidth="1"/>
    <col min="15363" max="15363" width="1.5703125" style="12" customWidth="1"/>
    <col min="15364" max="15364" width="10" style="12" customWidth="1"/>
    <col min="15365" max="15365" width="9.5703125" style="12" customWidth="1"/>
    <col min="15366" max="15366" width="1.42578125" style="12" customWidth="1"/>
    <col min="15367" max="15368" width="10" style="12" customWidth="1"/>
    <col min="15369" max="15369" width="1.42578125" style="12" customWidth="1"/>
    <col min="15370" max="15370" width="10" style="12" customWidth="1"/>
    <col min="15371" max="15371" width="9.5703125" style="12" customWidth="1"/>
    <col min="15372" max="15372" width="1.42578125" style="12" customWidth="1"/>
    <col min="15373" max="15374" width="8.28515625" style="12" customWidth="1"/>
    <col min="15375" max="15615" width="12.5703125" style="12"/>
    <col min="15616" max="15616" width="17" style="12" customWidth="1"/>
    <col min="15617" max="15617" width="9.5703125" style="12" customWidth="1"/>
    <col min="15618" max="15618" width="11.140625" style="12" customWidth="1"/>
    <col min="15619" max="15619" width="1.5703125" style="12" customWidth="1"/>
    <col min="15620" max="15620" width="10" style="12" customWidth="1"/>
    <col min="15621" max="15621" width="9.5703125" style="12" customWidth="1"/>
    <col min="15622" max="15622" width="1.42578125" style="12" customWidth="1"/>
    <col min="15623" max="15624" width="10" style="12" customWidth="1"/>
    <col min="15625" max="15625" width="1.42578125" style="12" customWidth="1"/>
    <col min="15626" max="15626" width="10" style="12" customWidth="1"/>
    <col min="15627" max="15627" width="9.5703125" style="12" customWidth="1"/>
    <col min="15628" max="15628" width="1.42578125" style="12" customWidth="1"/>
    <col min="15629" max="15630" width="8.28515625" style="12" customWidth="1"/>
    <col min="15631" max="15871" width="12.5703125" style="12"/>
    <col min="15872" max="15872" width="17" style="12" customWidth="1"/>
    <col min="15873" max="15873" width="9.5703125" style="12" customWidth="1"/>
    <col min="15874" max="15874" width="11.140625" style="12" customWidth="1"/>
    <col min="15875" max="15875" width="1.5703125" style="12" customWidth="1"/>
    <col min="15876" max="15876" width="10" style="12" customWidth="1"/>
    <col min="15877" max="15877" width="9.5703125" style="12" customWidth="1"/>
    <col min="15878" max="15878" width="1.42578125" style="12" customWidth="1"/>
    <col min="15879" max="15880" width="10" style="12" customWidth="1"/>
    <col min="15881" max="15881" width="1.42578125" style="12" customWidth="1"/>
    <col min="15882" max="15882" width="10" style="12" customWidth="1"/>
    <col min="15883" max="15883" width="9.5703125" style="12" customWidth="1"/>
    <col min="15884" max="15884" width="1.42578125" style="12" customWidth="1"/>
    <col min="15885" max="15886" width="8.28515625" style="12" customWidth="1"/>
    <col min="15887" max="16127" width="12.5703125" style="12"/>
    <col min="16128" max="16128" width="17" style="12" customWidth="1"/>
    <col min="16129" max="16129" width="9.5703125" style="12" customWidth="1"/>
    <col min="16130" max="16130" width="11.140625" style="12" customWidth="1"/>
    <col min="16131" max="16131" width="1.5703125" style="12" customWidth="1"/>
    <col min="16132" max="16132" width="10" style="12" customWidth="1"/>
    <col min="16133" max="16133" width="9.5703125" style="12" customWidth="1"/>
    <col min="16134" max="16134" width="1.42578125" style="12" customWidth="1"/>
    <col min="16135" max="16136" width="10" style="12" customWidth="1"/>
    <col min="16137" max="16137" width="1.42578125" style="12" customWidth="1"/>
    <col min="16138" max="16138" width="10" style="12" customWidth="1"/>
    <col min="16139" max="16139" width="9.5703125" style="12" customWidth="1"/>
    <col min="16140" max="16140" width="1.42578125" style="12" customWidth="1"/>
    <col min="16141" max="16142" width="8.28515625" style="12" customWidth="1"/>
    <col min="16143" max="16384" width="12.5703125" style="12"/>
  </cols>
  <sheetData>
    <row r="1" spans="1:255" s="2" customFormat="1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55" s="2" customFormat="1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55" s="2" customFormat="1" ht="12.75" customHeight="1" x14ac:dyDescent="0.2">
      <c r="A3" s="15" t="s">
        <v>6</v>
      </c>
      <c r="B3" s="18" t="s">
        <v>1</v>
      </c>
      <c r="C3" s="18"/>
      <c r="D3" s="14"/>
      <c r="E3" s="18" t="s">
        <v>2</v>
      </c>
      <c r="F3" s="18"/>
      <c r="H3" s="18" t="s">
        <v>3</v>
      </c>
      <c r="I3" s="18"/>
      <c r="K3" s="18" t="s">
        <v>4</v>
      </c>
      <c r="L3" s="18"/>
      <c r="N3" s="18" t="s">
        <v>5</v>
      </c>
      <c r="O3" s="18"/>
      <c r="P3" s="3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3"/>
    </row>
    <row r="4" spans="1:255" s="2" customFormat="1" ht="12.75" customHeight="1" x14ac:dyDescent="0.2">
      <c r="A4" s="15"/>
      <c r="B4" s="2">
        <v>2021</v>
      </c>
      <c r="C4" s="2">
        <v>2022</v>
      </c>
      <c r="D4" s="5"/>
      <c r="E4" s="2">
        <v>2021</v>
      </c>
      <c r="F4" s="2">
        <v>2022</v>
      </c>
      <c r="G4" s="5"/>
      <c r="H4" s="2">
        <v>2021</v>
      </c>
      <c r="I4" s="2">
        <v>2022</v>
      </c>
      <c r="J4" s="5"/>
      <c r="K4" s="2">
        <v>2021</v>
      </c>
      <c r="L4" s="2">
        <v>2022</v>
      </c>
      <c r="N4" s="2">
        <v>2021</v>
      </c>
      <c r="O4" s="2">
        <v>2022</v>
      </c>
      <c r="P4" s="5"/>
      <c r="R4" s="5"/>
      <c r="T4" s="5"/>
      <c r="V4" s="5"/>
      <c r="X4" s="5"/>
      <c r="Z4" s="5"/>
      <c r="AB4" s="5"/>
      <c r="AD4" s="5"/>
      <c r="AF4" s="5"/>
      <c r="AH4" s="5"/>
      <c r="AJ4" s="5"/>
      <c r="AL4" s="5"/>
      <c r="AN4" s="5"/>
      <c r="AP4" s="5"/>
      <c r="AR4" s="5"/>
      <c r="AT4" s="5"/>
      <c r="AV4" s="5"/>
      <c r="AX4" s="5"/>
      <c r="AZ4" s="5"/>
      <c r="BB4" s="5"/>
      <c r="BD4" s="5"/>
      <c r="BF4" s="5"/>
      <c r="BH4" s="5"/>
      <c r="BJ4" s="5"/>
      <c r="BL4" s="5"/>
      <c r="BN4" s="5"/>
      <c r="BP4" s="5"/>
      <c r="BR4" s="5"/>
      <c r="BT4" s="5"/>
      <c r="BV4" s="5"/>
      <c r="BX4" s="5"/>
      <c r="BZ4" s="5"/>
      <c r="CB4" s="5"/>
      <c r="CD4" s="5"/>
      <c r="CF4" s="5"/>
      <c r="CH4" s="5"/>
      <c r="CJ4" s="5"/>
      <c r="CL4" s="5"/>
      <c r="CN4" s="5"/>
      <c r="CP4" s="5"/>
      <c r="CR4" s="5"/>
      <c r="CT4" s="5"/>
      <c r="CV4" s="5"/>
      <c r="CX4" s="5"/>
      <c r="CZ4" s="5"/>
      <c r="DB4" s="5"/>
      <c r="DD4" s="5"/>
      <c r="DF4" s="5"/>
      <c r="DH4" s="5"/>
      <c r="DJ4" s="5"/>
      <c r="DL4" s="5"/>
      <c r="DN4" s="5"/>
      <c r="DP4" s="5"/>
      <c r="DR4" s="5"/>
      <c r="DT4" s="5"/>
      <c r="DV4" s="5"/>
      <c r="DX4" s="5"/>
      <c r="DZ4" s="5"/>
      <c r="EB4" s="5"/>
      <c r="ED4" s="5"/>
      <c r="EF4" s="5"/>
      <c r="EH4" s="5"/>
      <c r="EJ4" s="5"/>
      <c r="EL4" s="5"/>
      <c r="EN4" s="5"/>
      <c r="EP4" s="5"/>
      <c r="ER4" s="5"/>
      <c r="ET4" s="5"/>
      <c r="EV4" s="5"/>
      <c r="EX4" s="5"/>
      <c r="EZ4" s="5"/>
      <c r="FB4" s="5"/>
      <c r="FD4" s="5"/>
      <c r="FF4" s="5"/>
      <c r="FH4" s="5"/>
      <c r="FJ4" s="5"/>
      <c r="FL4" s="5"/>
      <c r="FN4" s="5"/>
      <c r="FP4" s="5"/>
      <c r="FR4" s="5"/>
      <c r="FT4" s="5"/>
      <c r="FV4" s="5"/>
      <c r="FX4" s="5"/>
      <c r="FZ4" s="5"/>
      <c r="GB4" s="5"/>
      <c r="GD4" s="5"/>
      <c r="GF4" s="5"/>
      <c r="GH4" s="5"/>
      <c r="GJ4" s="5"/>
      <c r="GL4" s="5"/>
      <c r="GN4" s="5"/>
      <c r="GP4" s="5"/>
      <c r="GR4" s="5"/>
      <c r="GT4" s="5"/>
      <c r="GV4" s="5"/>
      <c r="GX4" s="5"/>
      <c r="GZ4" s="5"/>
      <c r="HB4" s="5"/>
      <c r="HD4" s="5"/>
      <c r="HF4" s="5"/>
      <c r="HH4" s="5"/>
      <c r="HJ4" s="5"/>
      <c r="HL4" s="5"/>
      <c r="HN4" s="5"/>
      <c r="HP4" s="5"/>
      <c r="HR4" s="5"/>
      <c r="HT4" s="5"/>
      <c r="HV4" s="5"/>
      <c r="HX4" s="5"/>
      <c r="HZ4" s="5"/>
      <c r="IB4" s="5"/>
      <c r="ID4" s="5"/>
      <c r="IF4" s="5"/>
      <c r="IH4" s="5"/>
      <c r="IJ4" s="5"/>
      <c r="IL4" s="5"/>
      <c r="IN4" s="5"/>
      <c r="IP4" s="5"/>
      <c r="IR4" s="5"/>
      <c r="IT4" s="5"/>
    </row>
    <row r="5" spans="1:255" s="2" customFormat="1" ht="9" customHeight="1" x14ac:dyDescent="0.2">
      <c r="D5" s="6"/>
      <c r="G5" s="6"/>
      <c r="J5" s="6"/>
    </row>
    <row r="6" spans="1:255" s="9" customFormat="1" ht="12.75" customHeight="1" x14ac:dyDescent="0.2">
      <c r="A6" s="7" t="s">
        <v>7</v>
      </c>
      <c r="B6" s="13">
        <f>SUM(B8:B9)</f>
        <v>2557665</v>
      </c>
      <c r="C6" s="13">
        <f>SUM(C8:C9)</f>
        <v>2604565</v>
      </c>
      <c r="D6" s="13"/>
      <c r="E6" s="13">
        <f>SUM(E8:E9)</f>
        <v>1097075</v>
      </c>
      <c r="F6" s="13">
        <f>SUM(F8:F9)</f>
        <v>1131510</v>
      </c>
      <c r="G6" s="13"/>
      <c r="H6" s="13">
        <f>SUM(H8:H9)</f>
        <v>586561</v>
      </c>
      <c r="I6" s="13">
        <f>SUM(I8:I9)</f>
        <v>591277</v>
      </c>
      <c r="J6" s="13"/>
      <c r="K6" s="13">
        <f>SUM(K8:K9)</f>
        <v>589204</v>
      </c>
      <c r="L6" s="13">
        <f>SUM(L8:L9)</f>
        <v>598390</v>
      </c>
      <c r="M6" s="13"/>
      <c r="N6" s="13">
        <f>SUM(N8:N9)</f>
        <v>284825</v>
      </c>
      <c r="O6" s="13">
        <f>SUM(O8:O9)</f>
        <v>283388</v>
      </c>
      <c r="P6" s="10"/>
      <c r="Q6" s="10"/>
    </row>
    <row r="7" spans="1:255" s="9" customFormat="1" ht="9" customHeight="1" x14ac:dyDescent="0.2">
      <c r="A7" s="7"/>
      <c r="D7" s="8"/>
      <c r="G7" s="8"/>
      <c r="J7" s="8"/>
    </row>
    <row r="8" spans="1:255" s="9" customFormat="1" ht="12.75" customHeight="1" x14ac:dyDescent="0.2">
      <c r="A8" s="7" t="s">
        <v>8</v>
      </c>
      <c r="B8" s="13">
        <f>SUM(E8,H8,K8,N8)</f>
        <v>1753191</v>
      </c>
      <c r="C8" s="13">
        <f>SUM(F8,I8,L8,O8)</f>
        <v>1789062</v>
      </c>
      <c r="D8" s="11"/>
      <c r="E8" s="10">
        <v>750596</v>
      </c>
      <c r="F8" s="10">
        <v>776267</v>
      </c>
      <c r="G8" s="10"/>
      <c r="H8" s="10">
        <v>411714</v>
      </c>
      <c r="I8" s="10">
        <v>412287</v>
      </c>
      <c r="J8" s="10"/>
      <c r="K8" s="10">
        <v>385733</v>
      </c>
      <c r="L8" s="10">
        <v>397821</v>
      </c>
      <c r="M8" s="10"/>
      <c r="N8" s="10">
        <v>205148</v>
      </c>
      <c r="O8" s="10">
        <v>202687</v>
      </c>
    </row>
    <row r="9" spans="1:255" s="9" customFormat="1" ht="12.75" customHeight="1" x14ac:dyDescent="0.2">
      <c r="A9" s="7" t="s">
        <v>9</v>
      </c>
      <c r="B9" s="13">
        <f>SUM(B10:B27)</f>
        <v>804474</v>
      </c>
      <c r="C9" s="13">
        <f t="shared" ref="C9:O9" si="0">SUM(C10:C27)</f>
        <v>815503</v>
      </c>
      <c r="D9" s="13"/>
      <c r="E9" s="10">
        <f t="shared" si="0"/>
        <v>346479</v>
      </c>
      <c r="F9" s="10">
        <f t="shared" si="0"/>
        <v>355243</v>
      </c>
      <c r="G9" s="10"/>
      <c r="H9" s="10">
        <f t="shared" si="0"/>
        <v>174847</v>
      </c>
      <c r="I9" s="10">
        <f t="shared" si="0"/>
        <v>178990</v>
      </c>
      <c r="J9" s="10"/>
      <c r="K9" s="10">
        <f t="shared" si="0"/>
        <v>203471</v>
      </c>
      <c r="L9" s="10">
        <f t="shared" si="0"/>
        <v>200569</v>
      </c>
      <c r="M9" s="10"/>
      <c r="N9" s="10">
        <f t="shared" si="0"/>
        <v>79677</v>
      </c>
      <c r="O9" s="10">
        <f t="shared" si="0"/>
        <v>80701</v>
      </c>
    </row>
    <row r="10" spans="1:255" s="9" customFormat="1" ht="12.75" customHeight="1" x14ac:dyDescent="0.25">
      <c r="A10" s="7" t="s">
        <v>10</v>
      </c>
      <c r="B10" s="13">
        <f t="shared" ref="B10:B27" si="1">SUM(E10,H10,K10,N10)</f>
        <v>21574</v>
      </c>
      <c r="C10" s="13">
        <f t="shared" ref="C10:C27" si="2">SUM(F10,I10,L10,O10)</f>
        <v>21824</v>
      </c>
      <c r="D10" s="11"/>
      <c r="E10" s="10">
        <v>8913</v>
      </c>
      <c r="F10" s="10">
        <v>9083</v>
      </c>
      <c r="G10" s="10"/>
      <c r="H10" s="10">
        <v>4725</v>
      </c>
      <c r="I10" s="10">
        <v>4913</v>
      </c>
      <c r="J10" s="10"/>
      <c r="K10" s="10">
        <v>5532</v>
      </c>
      <c r="L10" s="10">
        <v>5429</v>
      </c>
      <c r="M10" s="10"/>
      <c r="N10" s="10">
        <v>2404</v>
      </c>
      <c r="O10" s="10">
        <v>2399</v>
      </c>
    </row>
    <row r="11" spans="1:255" s="9" customFormat="1" ht="12.75" customHeight="1" x14ac:dyDescent="0.25">
      <c r="A11" s="7" t="s">
        <v>11</v>
      </c>
      <c r="B11" s="13">
        <f t="shared" si="1"/>
        <v>111536</v>
      </c>
      <c r="C11" s="13">
        <f t="shared" si="2"/>
        <v>113843</v>
      </c>
      <c r="D11" s="11"/>
      <c r="E11" s="10">
        <v>47076</v>
      </c>
      <c r="F11" s="10">
        <v>48696</v>
      </c>
      <c r="G11" s="10"/>
      <c r="H11" s="10">
        <v>26878</v>
      </c>
      <c r="I11" s="10">
        <v>27638</v>
      </c>
      <c r="J11" s="10"/>
      <c r="K11" s="10">
        <v>27415</v>
      </c>
      <c r="L11" s="10">
        <v>27182</v>
      </c>
      <c r="M11" s="10"/>
      <c r="N11" s="10">
        <v>10167</v>
      </c>
      <c r="O11" s="10">
        <v>10327</v>
      </c>
    </row>
    <row r="12" spans="1:255" s="9" customFormat="1" ht="12.75" customHeight="1" x14ac:dyDescent="0.25">
      <c r="A12" s="7" t="s">
        <v>12</v>
      </c>
      <c r="B12" s="13">
        <f t="shared" si="1"/>
        <v>39157</v>
      </c>
      <c r="C12" s="13">
        <f t="shared" si="2"/>
        <v>39286</v>
      </c>
      <c r="D12" s="11"/>
      <c r="E12" s="10">
        <v>15415</v>
      </c>
      <c r="F12" s="10">
        <v>15675</v>
      </c>
      <c r="G12" s="10"/>
      <c r="H12" s="10">
        <v>7662</v>
      </c>
      <c r="I12" s="10">
        <v>7857</v>
      </c>
      <c r="J12" s="10"/>
      <c r="K12" s="10">
        <v>11537</v>
      </c>
      <c r="L12" s="10">
        <v>11168</v>
      </c>
      <c r="M12" s="10"/>
      <c r="N12" s="10">
        <v>4543</v>
      </c>
      <c r="O12" s="10">
        <v>4586</v>
      </c>
    </row>
    <row r="13" spans="1:255" s="9" customFormat="1" ht="12.75" customHeight="1" x14ac:dyDescent="0.25">
      <c r="A13" s="7" t="s">
        <v>13</v>
      </c>
      <c r="B13" s="13">
        <f t="shared" si="1"/>
        <v>60710</v>
      </c>
      <c r="C13" s="13">
        <f t="shared" si="2"/>
        <v>61410</v>
      </c>
      <c r="D13" s="11"/>
      <c r="E13" s="10">
        <v>26646</v>
      </c>
      <c r="F13" s="10">
        <v>27313</v>
      </c>
      <c r="G13" s="10"/>
      <c r="H13" s="10">
        <v>14720</v>
      </c>
      <c r="I13" s="10">
        <v>14940</v>
      </c>
      <c r="J13" s="10"/>
      <c r="K13" s="10">
        <v>14264</v>
      </c>
      <c r="L13" s="10">
        <v>14045</v>
      </c>
      <c r="M13" s="10"/>
      <c r="N13" s="10">
        <v>5080</v>
      </c>
      <c r="O13" s="10">
        <v>5112</v>
      </c>
    </row>
    <row r="14" spans="1:255" s="9" customFormat="1" ht="12.75" customHeight="1" x14ac:dyDescent="0.25">
      <c r="A14" s="7" t="s">
        <v>14</v>
      </c>
      <c r="B14" s="13">
        <f t="shared" si="1"/>
        <v>30383</v>
      </c>
      <c r="C14" s="13">
        <f t="shared" si="2"/>
        <v>30724</v>
      </c>
      <c r="D14" s="11"/>
      <c r="E14" s="10">
        <v>13448</v>
      </c>
      <c r="F14" s="10">
        <v>13702</v>
      </c>
      <c r="G14" s="10"/>
      <c r="H14" s="10">
        <v>5902</v>
      </c>
      <c r="I14" s="10">
        <v>6027</v>
      </c>
      <c r="J14" s="10"/>
      <c r="K14" s="10">
        <v>7992</v>
      </c>
      <c r="L14" s="10">
        <v>7931</v>
      </c>
      <c r="M14" s="10"/>
      <c r="N14" s="10">
        <v>3041</v>
      </c>
      <c r="O14" s="10">
        <v>3064</v>
      </c>
    </row>
    <row r="15" spans="1:255" s="9" customFormat="1" ht="12.75" customHeight="1" x14ac:dyDescent="0.25">
      <c r="A15" s="7" t="s">
        <v>15</v>
      </c>
      <c r="B15" s="13">
        <f t="shared" si="1"/>
        <v>11835</v>
      </c>
      <c r="C15" s="13">
        <f t="shared" si="2"/>
        <v>11846</v>
      </c>
      <c r="D15" s="11"/>
      <c r="E15" s="10">
        <v>5146</v>
      </c>
      <c r="F15" s="10">
        <v>5192</v>
      </c>
      <c r="G15" s="10"/>
      <c r="H15" s="10">
        <v>2798</v>
      </c>
      <c r="I15" s="10">
        <v>2822</v>
      </c>
      <c r="J15" s="10"/>
      <c r="K15" s="10">
        <v>2840</v>
      </c>
      <c r="L15" s="10">
        <v>2783</v>
      </c>
      <c r="M15" s="10"/>
      <c r="N15" s="10">
        <v>1051</v>
      </c>
      <c r="O15" s="10">
        <v>1049</v>
      </c>
    </row>
    <row r="16" spans="1:255" s="9" customFormat="1" ht="12.75" customHeight="1" x14ac:dyDescent="0.25">
      <c r="A16" s="7" t="s">
        <v>16</v>
      </c>
      <c r="B16" s="13">
        <f t="shared" si="1"/>
        <v>27585</v>
      </c>
      <c r="C16" s="13">
        <f t="shared" si="2"/>
        <v>27489</v>
      </c>
      <c r="D16" s="11"/>
      <c r="E16" s="10">
        <v>12511</v>
      </c>
      <c r="F16" s="10">
        <v>12573</v>
      </c>
      <c r="G16" s="10"/>
      <c r="H16" s="10">
        <v>6350</v>
      </c>
      <c r="I16" s="10">
        <v>6395</v>
      </c>
      <c r="J16" s="10"/>
      <c r="K16" s="10">
        <v>6455</v>
      </c>
      <c r="L16" s="10">
        <v>6306</v>
      </c>
      <c r="M16" s="10"/>
      <c r="N16" s="10">
        <v>2269</v>
      </c>
      <c r="O16" s="10">
        <v>2215</v>
      </c>
    </row>
    <row r="17" spans="1:255" s="9" customFormat="1" ht="12.75" customHeight="1" x14ac:dyDescent="0.25">
      <c r="A17" s="7" t="s">
        <v>17</v>
      </c>
      <c r="B17" s="13">
        <f t="shared" si="1"/>
        <v>26240</v>
      </c>
      <c r="C17" s="13">
        <f t="shared" si="2"/>
        <v>26206</v>
      </c>
      <c r="D17" s="11"/>
      <c r="E17" s="10">
        <v>11230</v>
      </c>
      <c r="F17" s="10">
        <v>11371</v>
      </c>
      <c r="G17" s="10"/>
      <c r="H17" s="10">
        <v>6835</v>
      </c>
      <c r="I17" s="10">
        <v>6846</v>
      </c>
      <c r="J17" s="10"/>
      <c r="K17" s="10">
        <v>5800</v>
      </c>
      <c r="L17" s="10">
        <v>5674</v>
      </c>
      <c r="M17" s="10"/>
      <c r="N17" s="10">
        <v>2375</v>
      </c>
      <c r="O17" s="10">
        <v>2315</v>
      </c>
    </row>
    <row r="18" spans="1:255" s="9" customFormat="1" ht="12.75" customHeight="1" x14ac:dyDescent="0.25">
      <c r="A18" s="7" t="s">
        <v>18</v>
      </c>
      <c r="B18" s="13">
        <f t="shared" si="1"/>
        <v>117648</v>
      </c>
      <c r="C18" s="13">
        <f t="shared" si="2"/>
        <v>122774</v>
      </c>
      <c r="D18" s="11"/>
      <c r="E18" s="10">
        <v>55898</v>
      </c>
      <c r="F18" s="10">
        <v>59251</v>
      </c>
      <c r="G18" s="10"/>
      <c r="H18" s="10">
        <v>20588</v>
      </c>
      <c r="I18" s="10">
        <v>21811</v>
      </c>
      <c r="J18" s="10"/>
      <c r="K18" s="10">
        <v>29035</v>
      </c>
      <c r="L18" s="10">
        <v>29203</v>
      </c>
      <c r="M18" s="10"/>
      <c r="N18" s="10">
        <v>12127</v>
      </c>
      <c r="O18" s="10">
        <v>12509</v>
      </c>
    </row>
    <row r="19" spans="1:255" s="9" customFormat="1" ht="12.75" customHeight="1" x14ac:dyDescent="0.2">
      <c r="A19" s="7" t="s">
        <v>19</v>
      </c>
      <c r="B19" s="13">
        <f t="shared" si="1"/>
        <v>58910</v>
      </c>
      <c r="C19" s="13">
        <f t="shared" si="2"/>
        <v>58944</v>
      </c>
      <c r="D19" s="11"/>
      <c r="E19" s="10">
        <v>25393</v>
      </c>
      <c r="F19" s="10">
        <v>25524</v>
      </c>
      <c r="G19" s="10"/>
      <c r="H19" s="10">
        <v>12881</v>
      </c>
      <c r="I19" s="10">
        <v>13035</v>
      </c>
      <c r="J19" s="10"/>
      <c r="K19" s="10">
        <v>14930</v>
      </c>
      <c r="L19" s="10">
        <v>14649</v>
      </c>
      <c r="M19" s="10"/>
      <c r="N19" s="10">
        <v>5706</v>
      </c>
      <c r="O19" s="10">
        <v>5736</v>
      </c>
    </row>
    <row r="20" spans="1:255" s="9" customFormat="1" ht="12.75" customHeight="1" x14ac:dyDescent="0.2">
      <c r="A20" s="7" t="s">
        <v>20</v>
      </c>
      <c r="B20" s="13">
        <f t="shared" si="1"/>
        <v>16119</v>
      </c>
      <c r="C20" s="13">
        <f t="shared" si="2"/>
        <v>16187</v>
      </c>
      <c r="D20" s="11"/>
      <c r="E20" s="10">
        <v>7380</v>
      </c>
      <c r="F20" s="10">
        <v>7450</v>
      </c>
      <c r="G20" s="10"/>
      <c r="H20" s="10">
        <v>2737</v>
      </c>
      <c r="I20" s="10">
        <v>2803</v>
      </c>
      <c r="J20" s="10"/>
      <c r="K20" s="10">
        <v>4489</v>
      </c>
      <c r="L20" s="10">
        <v>4396</v>
      </c>
      <c r="M20" s="10"/>
      <c r="N20" s="10">
        <v>1513</v>
      </c>
      <c r="O20" s="10">
        <v>1538</v>
      </c>
    </row>
    <row r="21" spans="1:255" s="9" customFormat="1" ht="12.75" customHeight="1" x14ac:dyDescent="0.25">
      <c r="A21" s="7" t="s">
        <v>21</v>
      </c>
      <c r="B21" s="13">
        <f t="shared" si="1"/>
        <v>53212</v>
      </c>
      <c r="C21" s="13">
        <f t="shared" si="2"/>
        <v>54270</v>
      </c>
      <c r="D21" s="11"/>
      <c r="E21" s="10">
        <v>21027</v>
      </c>
      <c r="F21" s="10">
        <v>21673</v>
      </c>
      <c r="G21" s="10"/>
      <c r="H21" s="10">
        <v>9734</v>
      </c>
      <c r="I21" s="10">
        <v>10080</v>
      </c>
      <c r="J21" s="10"/>
      <c r="K21" s="10">
        <v>15270</v>
      </c>
      <c r="L21" s="10">
        <v>15061</v>
      </c>
      <c r="M21" s="10"/>
      <c r="N21" s="10">
        <v>7181</v>
      </c>
      <c r="O21" s="10">
        <v>7456</v>
      </c>
    </row>
    <row r="22" spans="1:255" s="9" customFormat="1" ht="12.75" customHeight="1" x14ac:dyDescent="0.25">
      <c r="A22" s="7" t="s">
        <v>22</v>
      </c>
      <c r="B22" s="13">
        <f t="shared" si="1"/>
        <v>37259</v>
      </c>
      <c r="C22" s="13">
        <f t="shared" si="2"/>
        <v>37734</v>
      </c>
      <c r="D22" s="11"/>
      <c r="E22" s="10">
        <v>14521</v>
      </c>
      <c r="F22" s="10">
        <v>14917</v>
      </c>
      <c r="G22" s="10"/>
      <c r="H22" s="10">
        <v>9517</v>
      </c>
      <c r="I22" s="10">
        <v>9648</v>
      </c>
      <c r="J22" s="10"/>
      <c r="K22" s="10">
        <v>9472</v>
      </c>
      <c r="L22" s="10">
        <v>9389</v>
      </c>
      <c r="M22" s="10"/>
      <c r="N22" s="10">
        <v>3749</v>
      </c>
      <c r="O22" s="10">
        <v>3780</v>
      </c>
    </row>
    <row r="23" spans="1:255" s="9" customFormat="1" ht="12.75" customHeight="1" x14ac:dyDescent="0.25">
      <c r="A23" s="7" t="s">
        <v>23</v>
      </c>
      <c r="B23" s="13">
        <f t="shared" si="1"/>
        <v>58301</v>
      </c>
      <c r="C23" s="13">
        <f t="shared" si="2"/>
        <v>58792</v>
      </c>
      <c r="D23" s="11"/>
      <c r="E23" s="10">
        <v>24004</v>
      </c>
      <c r="F23" s="10">
        <v>24313</v>
      </c>
      <c r="G23" s="10"/>
      <c r="H23" s="10">
        <v>12822</v>
      </c>
      <c r="I23" s="10">
        <v>13098</v>
      </c>
      <c r="J23" s="10"/>
      <c r="K23" s="10">
        <v>15213</v>
      </c>
      <c r="L23" s="10">
        <v>14989</v>
      </c>
      <c r="M23" s="10"/>
      <c r="N23" s="10">
        <v>6262</v>
      </c>
      <c r="O23" s="10">
        <v>6392</v>
      </c>
    </row>
    <row r="24" spans="1:255" s="9" customFormat="1" ht="12.75" customHeight="1" x14ac:dyDescent="0.2">
      <c r="A24" s="7" t="s">
        <v>24</v>
      </c>
      <c r="B24" s="13">
        <f t="shared" si="1"/>
        <v>45373</v>
      </c>
      <c r="C24" s="13">
        <f t="shared" si="2"/>
        <v>45911</v>
      </c>
      <c r="D24" s="11"/>
      <c r="E24" s="10">
        <v>19525</v>
      </c>
      <c r="F24" s="10">
        <v>19962</v>
      </c>
      <c r="G24" s="10"/>
      <c r="H24" s="10">
        <v>10600</v>
      </c>
      <c r="I24" s="10">
        <v>10827</v>
      </c>
      <c r="J24" s="10"/>
      <c r="K24" s="10">
        <v>11200</v>
      </c>
      <c r="L24" s="10">
        <v>11054</v>
      </c>
      <c r="M24" s="10"/>
      <c r="N24" s="10">
        <v>4048</v>
      </c>
      <c r="O24" s="10">
        <v>4068</v>
      </c>
    </row>
    <row r="25" spans="1:255" s="9" customFormat="1" ht="12.75" customHeight="1" x14ac:dyDescent="0.25">
      <c r="A25" s="7" t="s">
        <v>25</v>
      </c>
      <c r="B25" s="13">
        <f t="shared" si="1"/>
        <v>39081</v>
      </c>
      <c r="C25" s="13">
        <f t="shared" si="2"/>
        <v>38731</v>
      </c>
      <c r="D25" s="11"/>
      <c r="E25" s="10">
        <v>16591</v>
      </c>
      <c r="F25" s="10">
        <v>16712</v>
      </c>
      <c r="G25" s="10"/>
      <c r="H25" s="10">
        <v>8371</v>
      </c>
      <c r="I25" s="10">
        <v>8399</v>
      </c>
      <c r="J25" s="10"/>
      <c r="K25" s="10">
        <v>10442</v>
      </c>
      <c r="L25" s="10">
        <v>10006</v>
      </c>
      <c r="M25" s="10"/>
      <c r="N25" s="10">
        <v>3677</v>
      </c>
      <c r="O25" s="10">
        <v>3614</v>
      </c>
    </row>
    <row r="26" spans="1:255" s="9" customFormat="1" ht="12.75" customHeight="1" x14ac:dyDescent="0.2">
      <c r="A26" s="7" t="s">
        <v>26</v>
      </c>
      <c r="B26" s="13">
        <f t="shared" si="1"/>
        <v>31847</v>
      </c>
      <c r="C26" s="13">
        <f t="shared" si="2"/>
        <v>31647</v>
      </c>
      <c r="D26" s="11"/>
      <c r="E26" s="10">
        <v>14193</v>
      </c>
      <c r="F26" s="10">
        <v>14087</v>
      </c>
      <c r="G26" s="10"/>
      <c r="H26" s="10">
        <v>7220</v>
      </c>
      <c r="I26" s="10">
        <v>7292</v>
      </c>
      <c r="J26" s="10"/>
      <c r="K26" s="10">
        <v>7468</v>
      </c>
      <c r="L26" s="10">
        <v>7274</v>
      </c>
      <c r="M26" s="10"/>
      <c r="N26" s="10">
        <v>2966</v>
      </c>
      <c r="O26" s="10">
        <v>2994</v>
      </c>
    </row>
    <row r="27" spans="1:255" s="9" customFormat="1" ht="12.75" customHeight="1" x14ac:dyDescent="0.25">
      <c r="A27" s="7" t="s">
        <v>27</v>
      </c>
      <c r="B27" s="13">
        <f t="shared" si="1"/>
        <v>17704</v>
      </c>
      <c r="C27" s="13">
        <f t="shared" si="2"/>
        <v>17885</v>
      </c>
      <c r="D27" s="11"/>
      <c r="E27" s="10">
        <v>7562</v>
      </c>
      <c r="F27" s="10">
        <v>7749</v>
      </c>
      <c r="G27" s="10"/>
      <c r="H27" s="10">
        <v>4507</v>
      </c>
      <c r="I27" s="10">
        <v>4559</v>
      </c>
      <c r="J27" s="10"/>
      <c r="K27" s="10">
        <v>4117</v>
      </c>
      <c r="L27" s="10">
        <v>4030</v>
      </c>
      <c r="M27" s="10"/>
      <c r="N27" s="10">
        <v>1518</v>
      </c>
      <c r="O27" s="10">
        <v>1547</v>
      </c>
    </row>
    <row r="28" spans="1:255" s="9" customFormat="1" ht="9" customHeight="1" x14ac:dyDescent="0.2">
      <c r="A28" s="2"/>
      <c r="C28" s="2"/>
    </row>
    <row r="29" spans="1:255" s="9" customFormat="1" ht="12.75" customHeight="1" x14ac:dyDescent="0.2">
      <c r="A29" s="19" t="s">
        <v>28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255" s="9" customFormat="1" ht="12.75" customHeight="1" x14ac:dyDescent="0.2">
      <c r="A30" s="4" t="s">
        <v>29</v>
      </c>
    </row>
    <row r="31" spans="1:255" s="9" customFormat="1" ht="12.75" customHeight="1" x14ac:dyDescent="0.2">
      <c r="A31" s="19" t="s">
        <v>30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255" ht="12.75" customHeight="1" x14ac:dyDescent="0.2">
      <c r="A32" s="2" t="s">
        <v>31</v>
      </c>
      <c r="B32" s="9"/>
      <c r="C32" s="9"/>
      <c r="D32" s="9"/>
      <c r="E32" s="2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</row>
    <row r="33" spans="1:255" s="9" customFormat="1" ht="12.75" customHeight="1" x14ac:dyDescent="0.2">
      <c r="A33" s="2" t="s">
        <v>32</v>
      </c>
    </row>
    <row r="34" spans="1:255" s="9" customFormat="1" ht="12.75" customHeight="1" x14ac:dyDescent="0.2">
      <c r="A34" s="16" t="s">
        <v>34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255" s="9" customFormat="1" ht="12.75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255" s="9" customFormat="1" ht="12.75" customHeight="1" x14ac:dyDescent="0.2">
      <c r="A36" s="16" t="s">
        <v>35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255" s="9" customFormat="1" ht="12.75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255" s="9" customFormat="1" ht="12.75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255" ht="12.75" customHeight="1" x14ac:dyDescent="0.2">
      <c r="A39" s="16" t="s">
        <v>33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</row>
    <row r="40" spans="1:255" ht="9" customHeight="1" x14ac:dyDescent="0.2">
      <c r="B40" s="9"/>
      <c r="C40" s="9"/>
      <c r="D40" s="9"/>
      <c r="E40" s="2"/>
      <c r="F40" s="2"/>
      <c r="G40" s="2"/>
      <c r="H40" s="2"/>
      <c r="I40" s="2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</row>
    <row r="41" spans="1:255" ht="12.75" customHeight="1" x14ac:dyDescent="0.2"/>
    <row r="42" spans="1:255" ht="12.75" customHeight="1" x14ac:dyDescent="0.2"/>
    <row r="43" spans="1:255" ht="12.75" customHeight="1" x14ac:dyDescent="0.2"/>
    <row r="44" spans="1:255" ht="12.75" customHeight="1" x14ac:dyDescent="0.2"/>
    <row r="45" spans="1:255" ht="12.75" customHeight="1" x14ac:dyDescent="0.2"/>
    <row r="46" spans="1:255" ht="12.75" customHeight="1" x14ac:dyDescent="0.2"/>
    <row r="47" spans="1:255" ht="12.75" customHeight="1" x14ac:dyDescent="0.2"/>
    <row r="48" spans="1:255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</sheetData>
  <mergeCells count="130">
    <mergeCell ref="A29:O29"/>
    <mergeCell ref="A39:O39"/>
    <mergeCell ref="A31:O31"/>
    <mergeCell ref="B3:C3"/>
    <mergeCell ref="E3:F3"/>
    <mergeCell ref="H3:I3"/>
    <mergeCell ref="K3:L3"/>
    <mergeCell ref="N3:O3"/>
    <mergeCell ref="AC3:AD3"/>
    <mergeCell ref="AE3:AF3"/>
    <mergeCell ref="AG3:AH3"/>
    <mergeCell ref="AI3:AJ3"/>
    <mergeCell ref="AK3:AL3"/>
    <mergeCell ref="AM3:AN3"/>
    <mergeCell ref="Q3:R3"/>
    <mergeCell ref="S3:T3"/>
    <mergeCell ref="U3:V3"/>
    <mergeCell ref="W3:X3"/>
    <mergeCell ref="Y3:Z3"/>
    <mergeCell ref="AA3:AB3"/>
    <mergeCell ref="BA3:BB3"/>
    <mergeCell ref="BC3:BD3"/>
    <mergeCell ref="BE3:BF3"/>
    <mergeCell ref="BG3:BH3"/>
    <mergeCell ref="BI3:BJ3"/>
    <mergeCell ref="BK3:BL3"/>
    <mergeCell ref="AO3:AP3"/>
    <mergeCell ref="AQ3:AR3"/>
    <mergeCell ref="AS3:AT3"/>
    <mergeCell ref="AU3:AV3"/>
    <mergeCell ref="AW3:AX3"/>
    <mergeCell ref="AY3:AZ3"/>
    <mergeCell ref="BY3:BZ3"/>
    <mergeCell ref="CA3:CB3"/>
    <mergeCell ref="CC3:CD3"/>
    <mergeCell ref="CE3:CF3"/>
    <mergeCell ref="CG3:CH3"/>
    <mergeCell ref="CI3:CJ3"/>
    <mergeCell ref="BM3:BN3"/>
    <mergeCell ref="BO3:BP3"/>
    <mergeCell ref="BQ3:BR3"/>
    <mergeCell ref="BS3:BT3"/>
    <mergeCell ref="BU3:BV3"/>
    <mergeCell ref="BW3:BX3"/>
    <mergeCell ref="CW3:CX3"/>
    <mergeCell ref="CY3:CZ3"/>
    <mergeCell ref="DA3:DB3"/>
    <mergeCell ref="DC3:DD3"/>
    <mergeCell ref="DE3:DF3"/>
    <mergeCell ref="DG3:DH3"/>
    <mergeCell ref="CK3:CL3"/>
    <mergeCell ref="CM3:CN3"/>
    <mergeCell ref="CO3:CP3"/>
    <mergeCell ref="CQ3:CR3"/>
    <mergeCell ref="CS3:CT3"/>
    <mergeCell ref="CU3:CV3"/>
    <mergeCell ref="DU3:DV3"/>
    <mergeCell ref="DW3:DX3"/>
    <mergeCell ref="DY3:DZ3"/>
    <mergeCell ref="EA3:EB3"/>
    <mergeCell ref="EC3:ED3"/>
    <mergeCell ref="EE3:EF3"/>
    <mergeCell ref="DI3:DJ3"/>
    <mergeCell ref="DK3:DL3"/>
    <mergeCell ref="DM3:DN3"/>
    <mergeCell ref="DO3:DP3"/>
    <mergeCell ref="DQ3:DR3"/>
    <mergeCell ref="DS3:DT3"/>
    <mergeCell ref="ES3:ET3"/>
    <mergeCell ref="EU3:EV3"/>
    <mergeCell ref="EW3:EX3"/>
    <mergeCell ref="EY3:EZ3"/>
    <mergeCell ref="FA3:FB3"/>
    <mergeCell ref="FC3:FD3"/>
    <mergeCell ref="EG3:EH3"/>
    <mergeCell ref="EI3:EJ3"/>
    <mergeCell ref="EK3:EL3"/>
    <mergeCell ref="EM3:EN3"/>
    <mergeCell ref="EO3:EP3"/>
    <mergeCell ref="EQ3:ER3"/>
    <mergeCell ref="FQ3:FR3"/>
    <mergeCell ref="FS3:FT3"/>
    <mergeCell ref="FU3:FV3"/>
    <mergeCell ref="FW3:FX3"/>
    <mergeCell ref="FY3:FZ3"/>
    <mergeCell ref="GA3:GB3"/>
    <mergeCell ref="FE3:FF3"/>
    <mergeCell ref="FG3:FH3"/>
    <mergeCell ref="FI3:FJ3"/>
    <mergeCell ref="FK3:FL3"/>
    <mergeCell ref="FM3:FN3"/>
    <mergeCell ref="FO3:FP3"/>
    <mergeCell ref="HI3:HJ3"/>
    <mergeCell ref="HK3:HL3"/>
    <mergeCell ref="GO3:GP3"/>
    <mergeCell ref="GQ3:GR3"/>
    <mergeCell ref="GS3:GT3"/>
    <mergeCell ref="GU3:GV3"/>
    <mergeCell ref="GW3:GX3"/>
    <mergeCell ref="GY3:GZ3"/>
    <mergeCell ref="GC3:GD3"/>
    <mergeCell ref="GE3:GF3"/>
    <mergeCell ref="GG3:GH3"/>
    <mergeCell ref="GI3:GJ3"/>
    <mergeCell ref="GK3:GL3"/>
    <mergeCell ref="GM3:GN3"/>
    <mergeCell ref="A3:A4"/>
    <mergeCell ref="A34:O35"/>
    <mergeCell ref="A36:O38"/>
    <mergeCell ref="IK3:IL3"/>
    <mergeCell ref="IM3:IN3"/>
    <mergeCell ref="IO3:IP3"/>
    <mergeCell ref="IQ3:IR3"/>
    <mergeCell ref="IS3:IT3"/>
    <mergeCell ref="HY3:HZ3"/>
    <mergeCell ref="IA3:IB3"/>
    <mergeCell ref="IC3:ID3"/>
    <mergeCell ref="IE3:IF3"/>
    <mergeCell ref="IG3:IH3"/>
    <mergeCell ref="II3:IJ3"/>
    <mergeCell ref="HM3:HN3"/>
    <mergeCell ref="HO3:HP3"/>
    <mergeCell ref="HQ3:HR3"/>
    <mergeCell ref="HS3:HT3"/>
    <mergeCell ref="HU3:HV3"/>
    <mergeCell ref="HW3:HX3"/>
    <mergeCell ref="HA3:HB3"/>
    <mergeCell ref="HC3:HD3"/>
    <mergeCell ref="HE3:HF3"/>
    <mergeCell ref="HG3:HH3"/>
  </mergeCells>
  <pageMargins left="0.7" right="0.7" top="0.75" bottom="0.75" header="0.3" footer="0.3"/>
  <pageSetup paperSize="9" scale="69" orientation="portrait" r:id="rId1"/>
  <ignoredErrors>
    <ignoredError sqref="B9:C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3.5.5</vt:lpstr>
      <vt:lpstr>'3.5.5'!Área_de_impresión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María Eugenia Torres</cp:lastModifiedBy>
  <cp:lastPrinted>2022-05-26T12:50:29Z</cp:lastPrinted>
  <dcterms:created xsi:type="dcterms:W3CDTF">2020-03-05T15:05:40Z</dcterms:created>
  <dcterms:modified xsi:type="dcterms:W3CDTF">2023-10-17T18:44:35Z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7aaf7bab-f3c4-4f36-9a75-4509600070dc</vt:lpwstr>
  </property>
</Properties>
</file>